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<sst xmlns="http://schemas.openxmlformats.org/spreadsheetml/2006/main" count="44" uniqueCount="44">
  <si>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</si>
  <si>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LPM021</t>
  </si>
  <si>
    <t xml:space="preserve">Ud</t>
  </si>
  <si>
    <t xml:space="preserve">Puerta interior corrediza, de madera.</t>
  </si>
  <si>
    <r>
      <rPr>
        <sz val="8.25"/>
        <color rgb="FF000000"/>
        <rFont val="Arial"/>
        <family val="2"/>
      </rPr>
      <t xml:space="preserve">Puerta interior corrediza para doble tabique con hueco, ciega, de una hoja de 203x82,5x3,5 cm, de tablero de fibras acabado en melamina color blanco, con alma alveolar de papel kraft; marco de madera maciza. Incluso tapajuntas del mismo material y acabado que la hoja, herrajes de colgar, de cierre y tirador con manecilla para cierre de aluminio, serie básica.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</si>
  <si>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</si>
  <si>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</si>
  <si>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</si>
  <si>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</si>
  <si>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</si>
  <si>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</si>
  <si>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</si>
  <si>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</si>
  <si>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</si>
  <si>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</si>
  <si>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mt23ppb100a</t>
  </si>
  <si>
    <t xml:space="preserve">Ud</t>
  </si>
  <si>
    <t xml:space="preserve">Herrajes de colgar, kit para puerta corrediza.</t>
  </si>
  <si>
    <t xml:space="preserve">mt23ppb102c</t>
  </si>
  <si>
    <t xml:space="preserve">m</t>
  </si>
  <si>
    <t xml:space="preserve">Carril puerta corrediza doble aluminio.</t>
  </si>
  <si>
    <t xml:space="preserve">mt22pxh025aa</t>
  </si>
  <si>
    <t xml:space="preserve">Ud</t>
  </si>
  <si>
    <t xml:space="preserve">Puerta interior ciega hueca, de tablero de fibras acabado en melamina color blanco, con alma alveolar de papel kraft, de 203x82,5x3,5 cm.</t>
  </si>
  <si>
    <t xml:space="preserve">mt22ata015pb</t>
  </si>
  <si>
    <t xml:space="preserve">m</t>
  </si>
  <si>
    <t xml:space="preserve">Tapajuntas de MDF, con acabado en melamina, de color blanco, 70x10 mm.</t>
  </si>
  <si>
    <t xml:space="preserve">mt23hba020j</t>
  </si>
  <si>
    <t xml:space="preserve">Ud</t>
  </si>
  <si>
    <t xml:space="preserve">Tirador con manecilla para cierre de aluminio, serie básica, para puerta interior corrediza, para interior.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</si>
  <si>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</si>
  <si>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</si>
  <si>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</si>
  <si>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</si>
  <si>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</si>
  <si>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</si>
  <si>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</si>
  <si>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</si>
  <si>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</si>
  <si>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</si>
  <si>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</si>
  <si>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</si>
  <si>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758,87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</si>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</sst>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46" customWidth="1"/>
    <col min="5" max="5" width="71.9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815.83</v>
      </c>
      <c r="H10" s="12">
        <f ca="1">ROUND(INDIRECT(ADDRESS(ROW()+(0), COLUMN()+(-2), 1))*INDIRECT(ADDRESS(ROW()+(0), COLUMN()+(-1), 1)), 2)</f>
        <v>1631.66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299.34</v>
      </c>
      <c r="H11" s="12">
        <f ca="1">ROUND(INDIRECT(ADDRESS(ROW()+(0), COLUMN()+(-2), 1))*INDIRECT(ADDRESS(ROW()+(0), COLUMN()+(-1), 1)), 2)</f>
        <v>299.34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1.87</v>
      </c>
      <c r="G12" s="12">
        <v>341.05</v>
      </c>
      <c r="H12" s="12">
        <f ca="1">ROUND(INDIRECT(ADDRESS(ROW()+(0), COLUMN()+(-2), 1))*INDIRECT(ADDRESS(ROW()+(0), COLUMN()+(-1), 1)), 2)</f>
        <v>637.76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1722.81</v>
      </c>
      <c r="H13" s="12">
        <f ca="1">ROUND(INDIRECT(ADDRESS(ROW()+(0), COLUMN()+(-2), 1))*INDIRECT(ADDRESS(ROW()+(0), COLUMN()+(-1), 1)), 2)</f>
        <v>1722.81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10.4</v>
      </c>
      <c r="G14" s="12">
        <v>44.6</v>
      </c>
      <c r="H14" s="12">
        <f ca="1">ROUND(INDIRECT(ADDRESS(ROW()+(0), COLUMN()+(-2), 1))*INDIRECT(ADDRESS(ROW()+(0), COLUMN()+(-1), 1)), 2)</f>
        <v>463.84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980.82</v>
      </c>
      <c r="H15" s="14">
        <f ca="1">ROUND(INDIRECT(ADDRESS(ROW()+(0), COLUMN()+(-2), 1))*INDIRECT(ADDRESS(ROW()+(0), COLUMN()+(-1), 1)), 2)</f>
        <v>980.82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5736.23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1.59</v>
      </c>
      <c r="G18" s="12">
        <v>382.62</v>
      </c>
      <c r="H18" s="12">
        <f ca="1">ROUND(INDIRECT(ADDRESS(ROW()+(0), COLUMN()+(-2), 1))*INDIRECT(ADDRESS(ROW()+(0), COLUMN()+(-1), 1)), 2)</f>
        <v>608.37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1.59</v>
      </c>
      <c r="G19" s="14">
        <v>263.5</v>
      </c>
      <c r="H19" s="14">
        <f ca="1">ROUND(INDIRECT(ADDRESS(ROW()+(0), COLUMN()+(-2), 1))*INDIRECT(ADDRESS(ROW()+(0), COLUMN()+(-1), 1)), 2)</f>
        <v>418.97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1027.34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6763.57</v>
      </c>
      <c r="H22" s="14">
        <f ca="1">ROUND(INDIRECT(ADDRESS(ROW()+(0), COLUMN()+(-2), 1))*INDIRECT(ADDRESS(ROW()+(0), COLUMN()+(-1), 1))/100, 2)</f>
        <v>135.27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6898.84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