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<sst xmlns="http://schemas.openxmlformats.org/spreadsheetml/2006/main" count="32" uniqueCount="32">
  <si>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</si>
  <si>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IVV040</t>
  </si>
  <si>
    <t xml:space="preserve">m</t>
  </si>
  <si>
    <t xml:space="preserve">Conducto de polipropileno.</t>
  </si>
  <si>
    <r>
      <rPr>
        <sz val="8.25"/>
        <color rgb="FF000000"/>
        <rFont val="Arial"/>
        <family val="2"/>
      </rPr>
      <t xml:space="preserve">Conducto de ventilación, formado por tubo circular de polipropileno, de 100 mm de diámetro, temperatura de trabajo de hasta 90°C, para unión por tomacorriente, colocado en posición horizontal. Incluso material auxiliar para montaje y sujeción a la obra, accesorios y piezas especiales. El precio no incluye las compuertas de regulación, las compuertas matafuego, las rejillas ni los difusores.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</si>
  <si>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</si>
  <si>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</si>
  <si>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</si>
  <si>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</si>
  <si>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</si>
  <si>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</si>
  <si>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</si>
  <si>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mt42cvn410a</t>
  </si>
  <si>
    <t xml:space="preserve">Ud</t>
  </si>
  <si>
    <t xml:space="preserve">Material auxiliar para montaje y sujeción a la obra de los conductos de polipropileno, de 100 mm de diámetro.</t>
  </si>
  <si>
    <t xml:space="preserve">mt42cvn010j</t>
  </si>
  <si>
    <t xml:space="preserve">m</t>
  </si>
  <si>
    <t xml:space="preserve">Tubo circular de polipropileno, de 100 mm de diámetro, temperatura de trabajo de hasta 90°C, con el precio incrementado el 45% en concepto de accesorios y piezas especiales.</t>
  </si>
  <si>
    <t xml:space="preserve">Subtotal materiales:</t>
  </si>
  <si>
    <t xml:space="preserve">Mano de obra</t>
  </si>
  <si>
    <t xml:space="preserve">mo011</t>
  </si>
  <si>
    <t xml:space="preserve">h</t>
  </si>
  <si>
    <t xml:space="preserve">Oficial montador.</t>
  </si>
  <si>
    <t xml:space="preserve">mo080</t>
  </si>
  <si>
    <t xml:space="preserve">h</t>
  </si>
  <si>
    <t xml:space="preserve">Medio oficial montador.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</si>
  <si>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</si>
  <si>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</si>
  <si>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</si>
  <si>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</si>
  <si>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$u 26,05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</si>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</sst>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4.76" customWidth="1"/>
    <col min="3" max="3" width="0.85" customWidth="1"/>
    <col min="4" max="4" width="6.80" customWidth="1"/>
    <col min="5" max="5" width="74.46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6.08</v>
      </c>
      <c r="H10" s="12">
        <f ca="1">ROUND(INDIRECT(ADDRESS(ROW()+(0), COLUMN()+(-2), 1))*INDIRECT(ADDRESS(ROW()+(0), COLUMN()+(-1), 1)), 2)</f>
        <v>6.08</v>
      </c>
    </row>
    <row r="11" spans="1:8" ht="34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</v>
      </c>
      <c r="G11" s="14">
        <v>176.32</v>
      </c>
      <c r="H11" s="14">
        <f ca="1">ROUND(INDIRECT(ADDRESS(ROW()+(0), COLUMN()+(-2), 1))*INDIRECT(ADDRESS(ROW()+(0), COLUMN()+(-1), 1)), 2)</f>
        <v>176.32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182.4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0.117</v>
      </c>
      <c r="G14" s="12">
        <v>387.56</v>
      </c>
      <c r="H14" s="12">
        <f ca="1">ROUND(INDIRECT(ADDRESS(ROW()+(0), COLUMN()+(-2), 1))*INDIRECT(ADDRESS(ROW()+(0), COLUMN()+(-1), 1)), 2)</f>
        <v>45.34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0.059</v>
      </c>
      <c r="G15" s="14">
        <v>261.88</v>
      </c>
      <c r="H15" s="14">
        <f ca="1">ROUND(INDIRECT(ADDRESS(ROW()+(0), COLUMN()+(-2), 1))*INDIRECT(ADDRESS(ROW()+(0), COLUMN()+(-1), 1)), 2)</f>
        <v>15.45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60.79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243.19</v>
      </c>
      <c r="H18" s="14">
        <f ca="1">ROUND(INDIRECT(ADDRESS(ROW()+(0), COLUMN()+(-2), 1))*INDIRECT(ADDRESS(ROW()+(0), COLUMN()+(-1), 1))/100, 2)</f>
        <v>4.86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248.05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