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<sst xmlns="http://schemas.openxmlformats.org/spreadsheetml/2006/main" count="29" uniqueCount="29">
  <si>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</si>
  <si>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ITC010</t>
  </si>
  <si>
    <t xml:space="preserve">Ud</t>
  </si>
  <si>
    <t xml:space="preserve">Montacargas.</t>
  </si>
  <si>
    <r>
      <rPr>
        <sz val="8.25"/>
        <color rgb="FF000000"/>
        <rFont val="Arial"/>
        <family val="2"/>
      </rPr>
      <t xml:space="preserve">Montacargas hidráulico para 1000 kg, de 6 detenidas (6 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</si>
  <si>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</si>
  <si>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</si>
  <si>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</si>
  <si>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</si>
  <si>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</si>
  <si>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</si>
  <si>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</si>
  <si>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mt39mch010ee</t>
  </si>
  <si>
    <t xml:space="preserve">Ud</t>
  </si>
  <si>
    <t xml:space="preserve">Montacargas hidráulico para 1000 kg, de 6 detenidas (6 m), de 2x2 m de plataforma, con guías y un pistón.</t>
  </si>
  <si>
    <t xml:space="preserve">Subtotal materiales:</t>
  </si>
  <si>
    <t xml:space="preserve">Mano de obra</t>
  </si>
  <si>
    <t xml:space="preserve">mo016</t>
  </si>
  <si>
    <t xml:space="preserve">h</t>
  </si>
  <si>
    <t xml:space="preserve">Oficial instalador de aparatos elevadores.</t>
  </si>
  <si>
    <t xml:space="preserve">mo085</t>
  </si>
  <si>
    <t xml:space="preserve">h</t>
  </si>
  <si>
    <t xml:space="preserve">Medio oficial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</si>
  <si>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</si>
  <si>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</si>
  <si>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</si>
  <si>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</si>
  <si>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799.827,12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</si>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</sst>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6.81" customWidth="1"/>
    <col min="5" max="5" width="10.03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1.17974e+006</v>
      </c>
      <c r="G10" s="14">
        <f ca="1">ROUND(INDIRECT(ADDRESS(ROW()+(0), COLUMN()+(-2), 1))*INDIRECT(ADDRESS(ROW()+(0), COLUMN()+(-1), 1)), 2)</f>
        <v>1.17974e+006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1.17974e+006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70.087</v>
      </c>
      <c r="F13" s="13">
        <v>387.56</v>
      </c>
      <c r="G13" s="13">
        <f ca="1">ROUND(INDIRECT(ADDRESS(ROW()+(0), COLUMN()+(-2), 1))*INDIRECT(ADDRESS(ROW()+(0), COLUMN()+(-1), 1)), 2)</f>
        <v>27162.9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70.087</v>
      </c>
      <c r="F14" s="14">
        <v>261.38</v>
      </c>
      <c r="G14" s="14">
        <f ca="1">ROUND(INDIRECT(ADDRESS(ROW()+(0), COLUMN()+(-2), 1))*INDIRECT(ADDRESS(ROW()+(0), COLUMN()+(-1), 1)), 2)</f>
        <v>18319.3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45482.3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1.22523e+006</v>
      </c>
      <c r="G17" s="14">
        <f ca="1">ROUND(INDIRECT(ADDRESS(ROW()+(0), COLUMN()+(-2), 1))*INDIRECT(ADDRESS(ROW()+(0), COLUMN()+(-1), 1))/100, 2)</f>
        <v>24504.5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1.24973e+006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