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<sst xmlns="http://schemas.openxmlformats.org/spreadsheetml/2006/main" count="65" uniqueCount="65">
  <si>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</si>
  <si>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</si>
  <si>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</si>
  <si>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Ascensor para personas, para hueco de escalera de pequeñas o medianas dimensiones.</t>
  </si>
  <si>
    <r>
      <rPr>
        <sz val="8.25"/>
        <color rgb="FF000000"/>
        <rFont val="Arial"/>
        <family val="2"/>
      </rPr>
      <t xml:space="preserve">Ascensor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</si>
  <si>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</si>
  <si>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</si>
  <si>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</si>
  <si>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</si>
  <si>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</si>
  <si>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</si>
  <si>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</si>
  <si>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mt39aec011a</t>
  </si>
  <si>
    <t xml:space="preserve">Ud</t>
  </si>
  <si>
    <t xml:space="preserve">Cabina con acabados de calidad básica, de 850 mm de ancho, 1000 mm de profundidad y 2200 mm de altura, con alumbrado eléctrico permanente de 50 lux como mínimo, para ascensor eléctrico de pasajeros de 320 kg de carga nominal, con capacidad para 4 personas y 1 m/s de velocidad, incluso puerta de cabina corrediza automática de acero para pintar.</t>
  </si>
  <si>
    <t xml:space="preserve">mt39aea010b</t>
  </si>
  <si>
    <t xml:space="preserve">Ud</t>
  </si>
  <si>
    <t xml:space="preserve">Amortiguadores de foso y contrapesos para ascensor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</si>
  <si>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</si>
  <si>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</si>
  <si>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</si>
  <si>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</si>
  <si>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</si>
  <si>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</si>
  <si>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mt39aeg120a</t>
  </si>
  <si>
    <t xml:space="preserve">Ud</t>
  </si>
  <si>
    <t xml:space="preserve">Grupo tractor para ascensor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</si>
  <si>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</si>
  <si>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</si>
  <si>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ascensor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</si>
  <si>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</si>
  <si>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</si>
  <si>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ascensor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</si>
  <si>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</si>
  <si>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</si>
  <si>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ascensor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</si>
  <si>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</si>
  <si>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</si>
  <si>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ascensor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</si>
  <si>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</si>
  <si>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</si>
  <si>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ascensor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</si>
  <si>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</si>
  <si>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</si>
  <si>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</si>
  <si>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</si>
  <si>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</si>
  <si>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</si>
  <si>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</si>
  <si>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</si>
  <si>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</si>
  <si>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</si>
  <si>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</si>
  <si>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</si>
  <si>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</si>
  <si>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</si>
  <si>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</si>
  <si>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</si>
  <si>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</si>
  <si>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</si>
  <si>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</si>
  <si>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</si>
  <si>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</si>
  <si>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569.470,29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</si>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</sst>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153271</v>
      </c>
      <c r="G10" s="12">
        <f ca="1">ROUND(INDIRECT(ADDRESS(ROW()+(0), COLUMN()+(-2), 1))*INDIRECT(ADDRESS(ROW()+(0), COLUMN()+(-1), 1)), 2)</f>
        <v>153271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30589.9</v>
      </c>
      <c r="G11" s="12">
        <f ca="1">ROUND(INDIRECT(ADDRESS(ROW()+(0), COLUMN()+(-2), 1))*INDIRECT(ADDRESS(ROW()+(0), COLUMN()+(-1), 1)), 2)</f>
        <v>30589.9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801.73</v>
      </c>
      <c r="G12" s="12">
        <f ca="1">ROUND(INDIRECT(ADDRESS(ROW()+(0), COLUMN()+(-2), 1))*INDIRECT(ADDRESS(ROW()+(0), COLUMN()+(-1), 1)), 2)</f>
        <v>3206.92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4219.25</v>
      </c>
      <c r="G13" s="12">
        <f ca="1">ROUND(INDIRECT(ADDRESS(ROW()+(0), COLUMN()+(-2), 1))*INDIRECT(ADDRESS(ROW()+(0), COLUMN()+(-1), 1)), 2)</f>
        <v>4219.25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270866</v>
      </c>
      <c r="G14" s="12">
        <f ca="1">ROUND(INDIRECT(ADDRESS(ROW()+(0), COLUMN()+(-2), 1))*INDIRECT(ADDRESS(ROW()+(0), COLUMN()+(-1), 1)), 2)</f>
        <v>270866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40353.9</v>
      </c>
      <c r="G15" s="12">
        <f ca="1">ROUND(INDIRECT(ADDRESS(ROW()+(0), COLUMN()+(-2), 1))*INDIRECT(ADDRESS(ROW()+(0), COLUMN()+(-1), 1)), 2)</f>
        <v>40353.9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99365.1</v>
      </c>
      <c r="G16" s="12">
        <f ca="1">ROUND(INDIRECT(ADDRESS(ROW()+(0), COLUMN()+(-2), 1))*INDIRECT(ADDRESS(ROW()+(0), COLUMN()+(-1), 1)), 2)</f>
        <v>99365.1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19339</v>
      </c>
      <c r="G17" s="12">
        <f ca="1">ROUND(INDIRECT(ADDRESS(ROW()+(0), COLUMN()+(-2), 1))*INDIRECT(ADDRESS(ROW()+(0), COLUMN()+(-1), 1)), 2)</f>
        <v>77356.2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118458</v>
      </c>
      <c r="G18" s="12">
        <f ca="1">ROUND(INDIRECT(ADDRESS(ROW()+(0), COLUMN()+(-2), 1))*INDIRECT(ADDRESS(ROW()+(0), COLUMN()+(-1), 1)), 2)</f>
        <v>118458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3797.32</v>
      </c>
      <c r="G19" s="12">
        <f ca="1">ROUND(INDIRECT(ADDRESS(ROW()+(0), COLUMN()+(-2), 1))*INDIRECT(ADDRESS(ROW()+(0), COLUMN()+(-1), 1)), 2)</f>
        <v>15189.3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247.38</v>
      </c>
      <c r="G20" s="12">
        <f ca="1">ROUND(INDIRECT(ADDRESS(ROW()+(0), COLUMN()+(-2), 1))*INDIRECT(ADDRESS(ROW()+(0), COLUMN()+(-1), 1)), 2)</f>
        <v>989.52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2473.85</v>
      </c>
      <c r="G21" s="12">
        <f ca="1">ROUND(INDIRECT(ADDRESS(ROW()+(0), COLUMN()+(-2), 1))*INDIRECT(ADDRESS(ROW()+(0), COLUMN()+(-1), 1)), 2)</f>
        <v>2473.85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7405.5</v>
      </c>
      <c r="G22" s="14">
        <f ca="1">ROUND(INDIRECT(ADDRESS(ROW()+(0), COLUMN()+(-2), 1))*INDIRECT(ADDRESS(ROW()+(0), COLUMN()+(-1), 1)), 2)</f>
        <v>7405.5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823745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74.9</v>
      </c>
      <c r="F25" s="12">
        <v>387.56</v>
      </c>
      <c r="G25" s="12">
        <f ca="1">ROUND(INDIRECT(ADDRESS(ROW()+(0), COLUMN()+(-2), 1))*INDIRECT(ADDRESS(ROW()+(0), COLUMN()+(-1), 1)), 2)</f>
        <v>29028.2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74.9</v>
      </c>
      <c r="F26" s="14">
        <v>261.38</v>
      </c>
      <c r="G26" s="14">
        <f ca="1">ROUND(INDIRECT(ADDRESS(ROW()+(0), COLUMN()+(-2), 1))*INDIRECT(ADDRESS(ROW()+(0), COLUMN()+(-1), 1)), 2)</f>
        <v>19577.4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48605.6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872350</v>
      </c>
      <c r="G29" s="14">
        <f ca="1">ROUND(INDIRECT(ADDRESS(ROW()+(0), COLUMN()+(-2), 1))*INDIRECT(ADDRESS(ROW()+(0), COLUMN()+(-1), 1))/100, 2)</f>
        <v>17447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889797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