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<sst xmlns="http://schemas.openxmlformats.org/spreadsheetml/2006/main" count="44" uniqueCount="44">
  <si>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</si>
  <si>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</si>
  <si>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</si>
  <si>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</si>
  <si>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2 1/2" DN 65 mm de diámetro, unión brida y brida, formado por válvula de diluvio y trim de acero galvanizado con válvula de retención, para sistema de riesgo especial con acción previa de simple enclavamiento. Incluso válvula de compuerta de husillo ascendente y cierre elástico, compresor monofásico de 247 l/min de caudal y tanque cisterna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</si>
  <si>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</si>
  <si>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</si>
  <si>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</si>
  <si>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</si>
  <si>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</si>
  <si>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</si>
  <si>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</si>
  <si>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mt41pcr030a</t>
  </si>
  <si>
    <t xml:space="preserve">Ud</t>
  </si>
  <si>
    <t xml:space="preserve">Puesto de control de rociadores con actuación eléctrica, de 2 1/2" DN 65 mm de diámetro, unión brida y brida, formado por válvula de diluvio y trim de acero galvanizado con válvula de retención.</t>
  </si>
  <si>
    <t xml:space="preserve">mt41svc010a</t>
  </si>
  <si>
    <t xml:space="preserve">Ud</t>
  </si>
  <si>
    <t xml:space="preserve">Válvula de compuerta de husillo ascendente y cierre elástico, unión con bridas, de 2 1/2"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</si>
  <si>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</si>
  <si>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</si>
  <si>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</si>
  <si>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mt41pcr024a</t>
  </si>
  <si>
    <t xml:space="preserve">Ud</t>
  </si>
  <si>
    <t xml:space="preserve">Compresor de correa con asa y ruedas, de 750x320x700 mm, 247 l/min de caudal, tanque cisterna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</si>
  <si>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</si>
  <si>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</si>
  <si>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</si>
  <si>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</si>
  <si>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</si>
  <si>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</si>
  <si>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</si>
  <si>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</si>
  <si>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</si>
  <si>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</si>
  <si>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</si>
  <si>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</si>
  <si>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</si>
  <si>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</si>
  <si>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</si>
  <si>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</si>
  <si>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</si>
  <si>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</si>
  <si>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180.146,59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</si>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</sst>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224716</v>
      </c>
      <c r="H10" s="12">
        <f ca="1">ROUND(INDIRECT(ADDRESS(ROW()+(0), COLUMN()+(-2), 1))*INDIRECT(ADDRESS(ROW()+(0), COLUMN()+(-1), 1)), 2)</f>
        <v>224716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14415.5</v>
      </c>
      <c r="H11" s="12">
        <f ca="1">ROUND(INDIRECT(ADDRESS(ROW()+(0), COLUMN()+(-2), 1))*INDIRECT(ADDRESS(ROW()+(0), COLUMN()+(-1), 1)), 2)</f>
        <v>14415.5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29371.9</v>
      </c>
      <c r="H12" s="12">
        <f ca="1">ROUND(INDIRECT(ADDRESS(ROW()+(0), COLUMN()+(-2), 1))*INDIRECT(ADDRESS(ROW()+(0), COLUMN()+(-1), 1)), 2)</f>
        <v>29371.9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62972.4</v>
      </c>
      <c r="H13" s="12">
        <f ca="1">ROUND(INDIRECT(ADDRESS(ROW()+(0), COLUMN()+(-2), 1))*INDIRECT(ADDRESS(ROW()+(0), COLUMN()+(-1), 1)), 2)</f>
        <v>62972.4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20410.3</v>
      </c>
      <c r="H14" s="12">
        <f ca="1">ROUND(INDIRECT(ADDRESS(ROW()+(0), COLUMN()+(-2), 1))*INDIRECT(ADDRESS(ROW()+(0), COLUMN()+(-1), 1)), 2)</f>
        <v>20410.3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1577.08</v>
      </c>
      <c r="H15" s="14">
        <f ca="1">ROUND(INDIRECT(ADDRESS(ROW()+(0), COLUMN()+(-2), 1))*INDIRECT(ADDRESS(ROW()+(0), COLUMN()+(-1), 1)), 2)</f>
        <v>1577.08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353463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35.71</v>
      </c>
      <c r="G18" s="12">
        <v>373.16</v>
      </c>
      <c r="H18" s="12">
        <f ca="1">ROUND(INDIRECT(ADDRESS(ROW()+(0), COLUMN()+(-2), 1))*INDIRECT(ADDRESS(ROW()+(0), COLUMN()+(-1), 1)), 2)</f>
        <v>13325.5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35.71</v>
      </c>
      <c r="G19" s="14">
        <v>251.66</v>
      </c>
      <c r="H19" s="14">
        <f ca="1">ROUND(INDIRECT(ADDRESS(ROW()+(0), COLUMN()+(-2), 1))*INDIRECT(ADDRESS(ROW()+(0), COLUMN()+(-1), 1)), 2)</f>
        <v>8986.78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22312.3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375775</v>
      </c>
      <c r="H22" s="14">
        <f ca="1">ROUND(INDIRECT(ADDRESS(ROW()+(0), COLUMN()+(-2), 1))*INDIRECT(ADDRESS(ROW()+(0), COLUMN()+(-1), 1))/100, 2)</f>
        <v>7515.5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383291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