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<sst xmlns="http://schemas.openxmlformats.org/spreadsheetml/2006/main" count="26" uniqueCount="26">
  <si>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</si>
  <si>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ILE021</t>
  </si>
  <si>
    <t xml:space="preserve">Ud</t>
  </si>
  <si>
    <t xml:space="preserve">Registro de enlace inferior.</t>
  </si>
  <si>
    <r>
      <rPr>
        <sz val="8.25"/>
        <color rgb="FF000000"/>
        <rFont val="Arial"/>
        <family val="2"/>
      </rPr>
      <t xml:space="preserve">Registro de enlace inferior para paso y distribución de instalaciones de ICT, formado por gabinete con cuerpo y puerta de poliéster reforzado con fibra de vidrio de 450x450x120 mm. Instalación en superficie. Incluso cierre con llave, accesorios, piezas especiales y fijaciones.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</si>
  <si>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</si>
  <si>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</si>
  <si>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</si>
  <si>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</si>
  <si>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</si>
  <si>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</si>
  <si>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</si>
  <si>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mt40ire010a</t>
  </si>
  <si>
    <t xml:space="preserve">Ud</t>
  </si>
  <si>
    <t xml:space="preserve">Registro de enlace inferior para paso y distribución de instalaciones de ICT, formado por gabinete con cuerpo y puerta de poliéster reforzado con fibra de vidrio de 450x450x120 mm, para montar en superficie. Incluso cierre con llave, accesorios, piezas especiales y fijaciones.</t>
  </si>
  <si>
    <t xml:space="preserve">Subtotal materiales:</t>
  </si>
  <si>
    <t xml:space="preserve">Mano de obra</t>
  </si>
  <si>
    <t xml:space="preserve">mo056</t>
  </si>
  <si>
    <t xml:space="preserve">h</t>
  </si>
  <si>
    <t xml:space="preserve">Medio 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</si>
  <si>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</si>
  <si>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</si>
  <si>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</si>
  <si>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</si>
  <si>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224,71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</si>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</sst>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25" customWidth="1"/>
    <col min="3" max="3" width="1.87" customWidth="1"/>
    <col min="4" max="4" width="5.78" customWidth="1"/>
    <col min="5" max="5" width="73.9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4271.93</v>
      </c>
      <c r="H10" s="14">
        <f ca="1">ROUND(INDIRECT(ADDRESS(ROW()+(0), COLUMN()+(-2), 1))*INDIRECT(ADDRESS(ROW()+(0), COLUMN()+(-1), 1)), 2)</f>
        <v>4271.93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4271.93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0.513</v>
      </c>
      <c r="G13" s="14">
        <v>261.38</v>
      </c>
      <c r="H13" s="14">
        <f ca="1">ROUND(INDIRECT(ADDRESS(ROW()+(0), COLUMN()+(-2), 1))*INDIRECT(ADDRESS(ROW()+(0), COLUMN()+(-1), 1)), 2)</f>
        <v>134.09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134.09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4406.02</v>
      </c>
      <c r="H16" s="14">
        <f ca="1">ROUND(INDIRECT(ADDRESS(ROW()+(0), COLUMN()+(-2), 1))*INDIRECT(ADDRESS(ROW()+(0), COLUMN()+(-1), 1))/100, 2)</f>
        <v>88.12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4494.14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