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<sst xmlns="http://schemas.openxmlformats.org/spreadsheetml/2006/main" count="32" uniqueCount="32">
  <si>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</si>
  <si>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IHM211</t>
  </si>
  <si>
    <t xml:space="preserve">m</t>
  </si>
  <si>
    <t xml:space="preserve">Tubería multicapa de polietileno resistente a la temperatura/aluminio/polietileno resistente a la temperatura (PE-RT/Al/PE-RT), "UPONOR IBERIA".</t>
  </si>
  <si>
    <r>
      <rPr>
        <sz val="8.25"/>
        <color rgb="FF000000"/>
        <rFont val="Arial"/>
        <family val="2"/>
      </rPr>
      <t xml:space="preserve">Tubería formada por tubo multicapa de polietileno resistente a la temperatura/aluminio/polietileno resistente a la temperatura (PE-RT/Al/PE-RT), con la capa de aluminio sin soldadura, de 16 mm de diámetro exterior y 2,0 mm de espesor, color blanco, modelo Uni Pipe PLUS "UPONOR IBERIA", suministrado en rollos. Instalación en superficie.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</si>
  <si>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</si>
  <si>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</si>
  <si>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</si>
  <si>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</si>
  <si>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</si>
  <si>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</si>
  <si>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</si>
  <si>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mt37tpu425e</t>
  </si>
  <si>
    <t xml:space="preserve">Ud</t>
  </si>
  <si>
    <t xml:space="preserve">Material auxiliar para montaje y sujeción a la obra de las tuberías multicapa de polietileno resistente a la temperatura/aluminio/polietileno resistente a la temperatura (PE-RT/Al/PE-RT), modelo Uni Pipe PLUS "UPONOR IBERIA", de 16 mm de diámetro exterior.</t>
  </si>
  <si>
    <t xml:space="preserve">mt37tpu025eg</t>
  </si>
  <si>
    <t xml:space="preserve">m</t>
  </si>
  <si>
    <t xml:space="preserve">Tubo multicapa de polietileno resistente a la temperatura/aluminio/polietileno resistente a la temperatura (PE-RT/Al/PE-RT), con la capa de aluminio sin soldadura, de 16 mm de diámetro exterior y 2,0 mm de espesor, color blanco, modelo Uni Pipe PLUS "UPONOR IBERIA", suministrado en rollos, según ISO 21003-2, con el precio incrementado el 30% en concepto de accesorios y piezas especiales.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</si>
  <si>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</si>
  <si>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</si>
  <si>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</si>
  <si>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</si>
  <si>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</si>
  <si>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</si>
  <si>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</si>
  <si>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</si>
  <si>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</si>
  <si>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</si>
  <si>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</si>
  <si>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</si>
  <si>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6,57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</si>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</sst>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.14" customWidth="1"/>
    <col min="4" max="4" width="73.95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5.95</v>
      </c>
      <c r="G10" s="12">
        <f ca="1">ROUND(INDIRECT(ADDRESS(ROW()+(0), COLUMN()+(-2), 1))*INDIRECT(ADDRESS(ROW()+(0), COLUMN()+(-1), 1)), 2)</f>
        <v>5.95</v>
      </c>
    </row>
    <row r="11" spans="1:7" ht="55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154.64</v>
      </c>
      <c r="G11" s="14">
        <f ca="1">ROUND(INDIRECT(ADDRESS(ROW()+(0), COLUMN()+(-2), 1))*INDIRECT(ADDRESS(ROW()+(0), COLUMN()+(-1), 1)), 2)</f>
        <v>154.64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160.59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0.036</v>
      </c>
      <c r="F14" s="12">
        <v>387.56</v>
      </c>
      <c r="G14" s="12">
        <f ca="1">ROUND(INDIRECT(ADDRESS(ROW()+(0), COLUMN()+(-2), 1))*INDIRECT(ADDRESS(ROW()+(0), COLUMN()+(-1), 1)), 2)</f>
        <v>13.95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0.036</v>
      </c>
      <c r="F15" s="14">
        <v>261.38</v>
      </c>
      <c r="G15" s="14">
        <f ca="1">ROUND(INDIRECT(ADDRESS(ROW()+(0), COLUMN()+(-2), 1))*INDIRECT(ADDRESS(ROW()+(0), COLUMN()+(-1), 1)), 2)</f>
        <v>9.41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23.36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183.95</v>
      </c>
      <c r="G18" s="14">
        <f ca="1">ROUND(INDIRECT(ADDRESS(ROW()+(0), COLUMN()+(-2), 1))*INDIRECT(ADDRESS(ROW()+(0), COLUMN()+(-1), 1))/100, 2)</f>
        <v>3.68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187.63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