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<sst xmlns="http://schemas.openxmlformats.org/spreadsheetml/2006/main" count="32" uniqueCount="32">
  <si>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</si>
  <si>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IHM120</t>
  </si>
  <si>
    <t xml:space="preserve">m</t>
  </si>
  <si>
    <t xml:space="preserve">Tubería multicapa de polietileno reticulado/aluminio/polietileno reticulado (PE-X/Al/PE-X).</t>
  </si>
  <si>
    <r>
      <rPr>
        <sz val="8.25"/>
        <color rgb="FF000000"/>
        <rFont val="Arial"/>
        <family val="2"/>
      </rPr>
      <t xml:space="preserve">Tubería formada por tubo multicapa de polietileno reticulado/aluminio/polietileno reticulado de alta densidad (PE-X/Al/PE-X), de 14 mm de diámetro y 2 mm de espesor, temperatura máxima de funcionamiento 95°C. Instalación en superficie.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</si>
  <si>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</si>
  <si>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</si>
  <si>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</si>
  <si>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</si>
  <si>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</si>
  <si>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</si>
  <si>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</si>
  <si>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mt37tco400aa</t>
  </si>
  <si>
    <t xml:space="preserve">Ud</t>
  </si>
  <si>
    <t xml:space="preserve">Material auxiliar para montaje y sujeción a la obra de las tuberías multicapa de polietileno reticulado/aluminio/polietileno reticulado de alta densidad (PE-X/Al/PE-X), con barrera de oxígeno, de 14 mm de diámetro exterior.</t>
  </si>
  <si>
    <t xml:space="preserve">mt37tco010aag</t>
  </si>
  <si>
    <t xml:space="preserve">m</t>
  </si>
  <si>
    <t xml:space="preserve">Tubo multicapa de polietileno reticulado/aluminio/polietileno reticulado de alta densidad (PE-X/Al/PE-X), de 14 mm de diámetro y 2 mm de espesor, temperatura máxima de funcionamiento 95°C, según ISO 21003-1, con el precio incrementado el 30% en concepto de accesorios y piezas especiales.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</si>
  <si>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</si>
  <si>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</si>
  <si>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</si>
  <si>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</si>
  <si>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</si>
  <si>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</si>
  <si>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</si>
  <si>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</si>
  <si>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</si>
  <si>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</si>
  <si>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</si>
  <si>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</si>
  <si>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3,80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</si>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</sst>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8.16" customWidth="1"/>
    <col min="4" max="4" width="73.95" customWidth="1"/>
    <col min="5" max="5" width="11.90" customWidth="1"/>
    <col min="6" max="6" width="12.07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3.07</v>
      </c>
      <c r="G10" s="12">
        <f ca="1">ROUND(INDIRECT(ADDRESS(ROW()+(0), COLUMN()+(-2), 1))*INDIRECT(ADDRESS(ROW()+(0), COLUMN()+(-1), 1)), 2)</f>
        <v>3.07</v>
      </c>
    </row>
    <row r="11" spans="1:7" ht="45.0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79.88</v>
      </c>
      <c r="G11" s="14">
        <f ca="1">ROUND(INDIRECT(ADDRESS(ROW()+(0), COLUMN()+(-2), 1))*INDIRECT(ADDRESS(ROW()+(0), COLUMN()+(-1), 1)), 2)</f>
        <v>79.88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82.95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0.036</v>
      </c>
      <c r="F14" s="12">
        <v>387.56</v>
      </c>
      <c r="G14" s="12">
        <f ca="1">ROUND(INDIRECT(ADDRESS(ROW()+(0), COLUMN()+(-2), 1))*INDIRECT(ADDRESS(ROW()+(0), COLUMN()+(-1), 1)), 2)</f>
        <v>13.95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0.036</v>
      </c>
      <c r="F15" s="14">
        <v>261.38</v>
      </c>
      <c r="G15" s="14">
        <f ca="1">ROUND(INDIRECT(ADDRESS(ROW()+(0), COLUMN()+(-2), 1))*INDIRECT(ADDRESS(ROW()+(0), COLUMN()+(-1), 1)), 2)</f>
        <v>9.41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23.36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106.31</v>
      </c>
      <c r="G18" s="14">
        <f ca="1">ROUND(INDIRECT(ADDRESS(ROW()+(0), COLUMN()+(-2), 1))*INDIRECT(ADDRESS(ROW()+(0), COLUMN()+(-1), 1))/100, 2)</f>
        <v>2.13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108.44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