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<sst xmlns="http://schemas.openxmlformats.org/spreadsheetml/2006/main" count="29" uniqueCount="29">
  <si>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</si>
  <si>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IGW025</t>
  </si>
  <si>
    <t xml:space="preserve">Ud</t>
  </si>
  <si>
    <t xml:space="preserve">Filtro retenedor de residuos de gas.</t>
  </si>
  <si>
    <r>
      <rPr>
        <sz val="8.25"/>
        <color rgb="FF000000"/>
        <rFont val="Arial"/>
        <family val="2"/>
      </rPr>
      <t xml:space="preserve">Filtro retenedor de residuos de hierro fundido, con tamiz de acero inoxidable con perforaciones de 100 µm de diámetro, con rosca cilíndrica GAS de 1/2", PN=40 bar.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</si>
  <si>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</si>
  <si>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</si>
  <si>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</si>
  <si>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</si>
  <si>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</si>
  <si>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</si>
  <si>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</si>
  <si>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mt43acf020a</t>
  </si>
  <si>
    <t xml:space="preserve">Ud</t>
  </si>
  <si>
    <t xml:space="preserve">Filtro retenedor de residuos de hierro fundido, con tamiz de acero inoxidable con perforaciones de 100 µm de diámetro, con rosca cilíndrica GAS de 1/2", PN=40 bar.</t>
  </si>
  <si>
    <t xml:space="preserve">Subtotal materiales:</t>
  </si>
  <si>
    <t xml:space="preserve">Mano de obra</t>
  </si>
  <si>
    <t xml:space="preserve">mo010</t>
  </si>
  <si>
    <t xml:space="preserve">h</t>
  </si>
  <si>
    <t xml:space="preserve">Oficial instalador gasista.</t>
  </si>
  <si>
    <t xml:space="preserve">mo109</t>
  </si>
  <si>
    <t xml:space="preserve">h</t>
  </si>
  <si>
    <t xml:space="preserve">Medio oficial instalador gasista.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</si>
  <si>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</si>
  <si>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</si>
  <si>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</si>
  <si>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</si>
  <si>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1.302,41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</si>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</sst>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3.2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7399.16</v>
      </c>
      <c r="H10" s="14">
        <f ca="1">ROUND(INDIRECT(ADDRESS(ROW()+(0), COLUMN()+(-2), 1))*INDIRECT(ADDRESS(ROW()+(0), COLUMN()+(-1), 1)), 2)</f>
        <v>7399.16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7399.16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0.179</v>
      </c>
      <c r="G13" s="13">
        <v>373.16</v>
      </c>
      <c r="H13" s="13">
        <f ca="1">ROUND(INDIRECT(ADDRESS(ROW()+(0), COLUMN()+(-2), 1))*INDIRECT(ADDRESS(ROW()+(0), COLUMN()+(-1), 1)), 2)</f>
        <v>66.8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0.179</v>
      </c>
      <c r="G14" s="14">
        <v>251.66</v>
      </c>
      <c r="H14" s="14">
        <f ca="1">ROUND(INDIRECT(ADDRESS(ROW()+(0), COLUMN()+(-2), 1))*INDIRECT(ADDRESS(ROW()+(0), COLUMN()+(-1), 1)), 2)</f>
        <v>45.05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111.85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7511.01</v>
      </c>
      <c r="H17" s="14">
        <f ca="1">ROUND(INDIRECT(ADDRESS(ROW()+(0), COLUMN()+(-2), 1))*INDIRECT(ADDRESS(ROW()+(0), COLUMN()+(-1), 1))/100, 2)</f>
        <v>150.22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7661.23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