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<sst xmlns="http://schemas.openxmlformats.org/spreadsheetml/2006/main" count="50" uniqueCount="50">
  <si>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</si>
  <si>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</si>
  <si>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</si>
  <si>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</si>
  <si>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60x60x60 cm, de hormigón masivo "in situ" H-35, clase de exposición ambiental A1+Q2, tamaño máximo del agregado 19,0 mm, consistencia muy plástica, sobre solera de hormigón masivo H-35, clase de exposición ambiental A1+Q2, tamaño máximo del agregado 19,0 mm, consistencia muy plástica de 15 cm de espesor, con marco y tapa de fundición carga de rotura 125 kN, para alojamiento de la válvula; previa excavación con medios manuales y posterior relleno del trasdós con material granular. Incluso molde reutilizable de chapa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</si>
  <si>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</si>
  <si>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</si>
  <si>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</si>
  <si>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</si>
  <si>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</si>
  <si>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</si>
  <si>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</si>
  <si>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</si>
  <si>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</si>
  <si>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premezclado, según CIRSOC 201 2005.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</si>
  <si>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</si>
  <si>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</si>
  <si>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</si>
  <si>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</si>
  <si>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</si>
  <si>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</si>
  <si>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</si>
  <si>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</si>
  <si>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</si>
  <si>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</si>
  <si>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</si>
  <si>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</si>
  <si>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mt08epr030c</t>
  </si>
  <si>
    <t xml:space="preserve">Ud</t>
  </si>
  <si>
    <t xml:space="preserve">Molde reutilizable para formación de cámaras de inspección de sección cuadrada de 60x60x60 cm, de chapa metálica, incluso accesorios de montaje.</t>
  </si>
  <si>
    <t xml:space="preserve">mt11tfa010c</t>
  </si>
  <si>
    <t xml:space="preserve">Ud</t>
  </si>
  <si>
    <t xml:space="preserve">Marco y tapa de fundición, 60x60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</si>
  <si>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</si>
  <si>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</si>
  <si>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</si>
  <si>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</si>
  <si>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</si>
  <si>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</si>
  <si>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</si>
  <si>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</si>
  <si>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</si>
  <si>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</si>
  <si>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</si>
  <si>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</si>
  <si>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</si>
  <si>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</si>
  <si>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</si>
  <si>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329,37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</si>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</sst>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71.23" customWidth="1"/>
    <col min="5" max="5" width="10.71" customWidth="1"/>
    <col min="6" max="6" width="13.2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2">
        <v>7589.99</v>
      </c>
      <c r="G10" s="12">
        <f ca="1">ROUND(INDIRECT(ADDRESS(ROW()+(0), COLUMN()+(-2), 1))*INDIRECT(ADDRESS(ROW()+(0), COLUMN()+(-1), 1)), 2)</f>
        <v>2497.11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46.22</v>
      </c>
      <c r="G11" s="12">
        <f ca="1">ROUND(INDIRECT(ADDRESS(ROW()+(0), COLUMN()+(-2), 1))*INDIRECT(ADDRESS(ROW()+(0), COLUMN()+(-1), 1)), 2)</f>
        <v>0.28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</v>
      </c>
      <c r="F12" s="12">
        <v>604.79</v>
      </c>
      <c r="G12" s="12">
        <f ca="1">ROUND(INDIRECT(ADDRESS(ROW()+(0), COLUMN()+(-2), 1))*INDIRECT(ADDRESS(ROW()+(0), COLUMN()+(-1), 1)), 2)</f>
        <v>24.19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12.15</v>
      </c>
      <c r="F13" s="12">
        <v>8.86</v>
      </c>
      <c r="G13" s="12">
        <f ca="1">ROUND(INDIRECT(ADDRESS(ROW()+(0), COLUMN()+(-2), 1))*INDIRECT(ADDRESS(ROW()+(0), COLUMN()+(-1), 1)), 2)</f>
        <v>107.65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0.243</v>
      </c>
      <c r="F14" s="12">
        <v>36.97</v>
      </c>
      <c r="G14" s="12">
        <f ca="1">ROUND(INDIRECT(ADDRESS(ROW()+(0), COLUMN()+(-2), 1))*INDIRECT(ADDRESS(ROW()+(0), COLUMN()+(-1), 1)), 2)</f>
        <v>8.98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0.05</v>
      </c>
      <c r="F15" s="12">
        <v>11340.5</v>
      </c>
      <c r="G15" s="12">
        <f ca="1">ROUND(INDIRECT(ADDRESS(ROW()+(0), COLUMN()+(-2), 1))*INDIRECT(ADDRESS(ROW()+(0), COLUMN()+(-1), 1)), 2)</f>
        <v>567.02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1948.99</v>
      </c>
      <c r="G16" s="12">
        <f ca="1">ROUND(INDIRECT(ADDRESS(ROW()+(0), COLUMN()+(-2), 1))*INDIRECT(ADDRESS(ROW()+(0), COLUMN()+(-1), 1)), 2)</f>
        <v>1948.99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0.581</v>
      </c>
      <c r="F17" s="14">
        <v>386.39</v>
      </c>
      <c r="G17" s="14">
        <f ca="1">ROUND(INDIRECT(ADDRESS(ROW()+(0), COLUMN()+(-2), 1))*INDIRECT(ADDRESS(ROW()+(0), COLUMN()+(-1), 1)), 2)</f>
        <v>224.49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5378.71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1.321</v>
      </c>
      <c r="F20" s="12">
        <v>377.17</v>
      </c>
      <c r="G20" s="12">
        <f ca="1">ROUND(INDIRECT(ADDRESS(ROW()+(0), COLUMN()+(-2), 1))*INDIRECT(ADDRESS(ROW()+(0), COLUMN()+(-1), 1)), 2)</f>
        <v>498.24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2.305</v>
      </c>
      <c r="F21" s="14">
        <v>252.16</v>
      </c>
      <c r="G21" s="14">
        <f ca="1">ROUND(INDIRECT(ADDRESS(ROW()+(0), COLUMN()+(-2), 1))*INDIRECT(ADDRESS(ROW()+(0), COLUMN()+(-1), 1)), 2)</f>
        <v>581.23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1079.47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6458.18</v>
      </c>
      <c r="G24" s="14">
        <f ca="1">ROUND(INDIRECT(ADDRESS(ROW()+(0), COLUMN()+(-2), 1))*INDIRECT(ADDRESS(ROW()+(0), COLUMN()+(-1), 1))/100, 2)</f>
        <v>129.16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6587.34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