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<sst xmlns="http://schemas.openxmlformats.org/spreadsheetml/2006/main" count="50" uniqueCount="50">
  <si>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</si>
  <si>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IFW070</t>
  </si>
  <si>
    <t xml:space="preserve">Ud</t>
  </si>
  <si>
    <t xml:space="preserve">Cámara de inspección.</t>
  </si>
  <si>
    <r>
      <rPr>
        <sz val="8.25"/>
        <color rgb="FF000000"/>
        <rFont val="Arial"/>
        <family val="2"/>
      </rPr>
      <t xml:space="preserve">Formación de cámara de inspección enterrada, de dimensiones interiores 40x40x50 cm, de hormigón masivo "in situ" H-35, clase de exposición ambiental A1+Q2, tamaño máximo del agregado 19,0 mm, consistencia muy plástica, sobre solera de hormigón masivo H-35, clase de exposición ambiental A1+Q2, tamaño máximo del agregado 19,0 mm, consistencia muy plástica de 15 cm de espesor, con marco y tapa de fundición carga de rotura 125 kN, para alojamiento de la válvula; previa excavación con medios manuales y posterior relleno del trasdós con material granular. Incluso molde reutilizable de chapa metálica, amortizable en 20 usos.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</si>
  <si>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</si>
  <si>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</si>
  <si>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</si>
  <si>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</si>
  <si>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</si>
  <si>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</si>
  <si>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</si>
  <si>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mt10hmf080we</t>
  </si>
  <si>
    <t xml:space="preserve">m³</t>
  </si>
  <si>
    <t xml:space="preserve">Hormigón masivo H-35, clase de exposición ambiental A1+Q2, tamaño máximo del agregado 19 mm, consistencia muy plástica, premezclado, según CIRSOC 201 2005.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</si>
  <si>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</si>
  <si>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</si>
  <si>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</si>
  <si>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</si>
  <si>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</si>
  <si>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</si>
  <si>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</si>
  <si>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</si>
  <si>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</si>
  <si>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</si>
  <si>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</si>
  <si>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</si>
  <si>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mt08epr030a</t>
  </si>
  <si>
    <t xml:space="preserve">Ud</t>
  </si>
  <si>
    <t xml:space="preserve">Molde reutilizable para formación de cámaras de inspección de sección cuadrada de 40x40x50 cm, de chapa metálica, incluso accesorios de montaje.</t>
  </si>
  <si>
    <t xml:space="preserve">mt11tfa010a</t>
  </si>
  <si>
    <t xml:space="preserve">Ud</t>
  </si>
  <si>
    <t xml:space="preserve">Marco y tapa de fundición, 40x40 cm, para cámara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</si>
  <si>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</si>
  <si>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</si>
  <si>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</si>
  <si>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</si>
  <si>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</si>
  <si>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</si>
  <si>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</si>
  <si>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</si>
  <si>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</si>
  <si>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</si>
  <si>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</si>
  <si>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</si>
  <si>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</si>
  <si>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</si>
  <si>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</si>
  <si>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179,04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</si>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</sst>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71.2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0.198</v>
      </c>
      <c r="F10" s="12">
        <v>7589.99</v>
      </c>
      <c r="G10" s="12">
        <f ca="1">ROUND(INDIRECT(ADDRESS(ROW()+(0), COLUMN()+(-2), 1))*INDIRECT(ADDRESS(ROW()+(0), COLUMN()+(-1), 1)), 2)</f>
        <v>1502.82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46.22</v>
      </c>
      <c r="G11" s="12">
        <f ca="1">ROUND(INDIRECT(ADDRESS(ROW()+(0), COLUMN()+(-2), 1))*INDIRECT(ADDRESS(ROW()+(0), COLUMN()+(-1), 1)), 2)</f>
        <v>0.28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0.021</v>
      </c>
      <c r="F12" s="12">
        <v>604.79</v>
      </c>
      <c r="G12" s="12">
        <f ca="1">ROUND(INDIRECT(ADDRESS(ROW()+(0), COLUMN()+(-2), 1))*INDIRECT(ADDRESS(ROW()+(0), COLUMN()+(-1), 1)), 2)</f>
        <v>12.7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6.48</v>
      </c>
      <c r="F13" s="12">
        <v>8.86</v>
      </c>
      <c r="G13" s="12">
        <f ca="1">ROUND(INDIRECT(ADDRESS(ROW()+(0), COLUMN()+(-2), 1))*INDIRECT(ADDRESS(ROW()+(0), COLUMN()+(-1), 1)), 2)</f>
        <v>57.41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0.13</v>
      </c>
      <c r="F14" s="12">
        <v>36.97</v>
      </c>
      <c r="G14" s="12">
        <f ca="1">ROUND(INDIRECT(ADDRESS(ROW()+(0), COLUMN()+(-2), 1))*INDIRECT(ADDRESS(ROW()+(0), COLUMN()+(-1), 1)), 2)</f>
        <v>4.81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0.05</v>
      </c>
      <c r="F15" s="12">
        <v>5634.03</v>
      </c>
      <c r="G15" s="12">
        <f ca="1">ROUND(INDIRECT(ADDRESS(ROW()+(0), COLUMN()+(-2), 1))*INDIRECT(ADDRESS(ROW()+(0), COLUMN()+(-1), 1)), 2)</f>
        <v>281.7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735.34</v>
      </c>
      <c r="G16" s="12">
        <f ca="1">ROUND(INDIRECT(ADDRESS(ROW()+(0), COLUMN()+(-2), 1))*INDIRECT(ADDRESS(ROW()+(0), COLUMN()+(-1), 1)), 2)</f>
        <v>735.34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0.355</v>
      </c>
      <c r="F17" s="14">
        <v>386.39</v>
      </c>
      <c r="G17" s="14">
        <f ca="1">ROUND(INDIRECT(ADDRESS(ROW()+(0), COLUMN()+(-2), 1))*INDIRECT(ADDRESS(ROW()+(0), COLUMN()+(-1), 1)), 2)</f>
        <v>137.17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2732.23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1.071</v>
      </c>
      <c r="F20" s="12">
        <v>377.17</v>
      </c>
      <c r="G20" s="12">
        <f ca="1">ROUND(INDIRECT(ADDRESS(ROW()+(0), COLUMN()+(-2), 1))*INDIRECT(ADDRESS(ROW()+(0), COLUMN()+(-1), 1)), 2)</f>
        <v>403.95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1.485</v>
      </c>
      <c r="F21" s="14">
        <v>252.16</v>
      </c>
      <c r="G21" s="14">
        <f ca="1">ROUND(INDIRECT(ADDRESS(ROW()+(0), COLUMN()+(-2), 1))*INDIRECT(ADDRESS(ROW()+(0), COLUMN()+(-1), 1)), 2)</f>
        <v>374.46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778.41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1)),INDIRECT(ADDRESS(ROW()+(-6), COLUMN()+(1), 1))), 2)</f>
        <v>3510.64</v>
      </c>
      <c r="G24" s="14">
        <f ca="1">ROUND(INDIRECT(ADDRESS(ROW()+(0), COLUMN()+(-2), 1))*INDIRECT(ADDRESS(ROW()+(0), COLUMN()+(-1), 1))/100, 2)</f>
        <v>70.21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1)),INDIRECT(ADDRESS(ROW()+(-7), COLUMN()+(0), 1))), 2)</f>
        <v>3580.85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