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<sst xmlns="http://schemas.openxmlformats.org/spreadsheetml/2006/main" count="55" uniqueCount="55">
  <si>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</si>
  <si>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IFW070</t>
  </si>
  <si>
    <t xml:space="preserve">Ud</t>
  </si>
  <si>
    <t xml:space="preserve">Cámara de inspección.</t>
  </si>
  <si>
    <r>
      <rPr>
        <sz val="8.25"/>
        <color rgb="FF000000"/>
        <rFont val="Arial"/>
        <family val="2"/>
      </rPr>
      <t xml:space="preserve">Formación de cámara de inspección enterrada, de dimensiones interiores 75x75x125 cm, construida con mampostería de ladrillo cerámico perforado, de 1/2 pie de espesor, asentado con mortero de cemento, confeccionado en obra, dosificación 1:6, sobre solera de hormigón masivo H-35, clase de exposición ambiental A1+Q2, tamaño máximo del agregado 19,0 mm, consistencia muy plástica de 15 cm de espesor, enfoscada y bruñida interiormente con mortero de cemento, confeccionado en obra, con aditivo hidrófugo, dosificación 1:3 formando aristas y esquinas a media caña, cerrada superiormente con tapa prefabricada de hormigón armado,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</si>
  <si>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</si>
  <si>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</si>
  <si>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</si>
  <si>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</si>
  <si>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</si>
  <si>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</si>
  <si>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</si>
  <si>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mt10hmf080we</t>
  </si>
  <si>
    <t xml:space="preserve">m³</t>
  </si>
  <si>
    <t xml:space="preserve">Hormigón masivo H-35, clase de exposición ambiental A1+Q2, tamaño máximo del agregado 19 mm, consistencia muy plástica, premezclado, según CIRSOC 201 2005.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</si>
  <si>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</si>
  <si>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</si>
  <si>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</si>
  <si>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</si>
  <si>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</si>
  <si>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</si>
  <si>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</si>
  <si>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</si>
  <si>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</si>
  <si>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</si>
  <si>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</si>
  <si>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</si>
  <si>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</si>
  <si>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</si>
  <si>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</si>
  <si>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mt11arf010f</t>
  </si>
  <si>
    <t xml:space="preserve">Ud</t>
  </si>
  <si>
    <t xml:space="preserve">Tapa de hormigón armado prefabricada, 96x96x5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</si>
  <si>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</si>
  <si>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</si>
  <si>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</si>
  <si>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</si>
  <si>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</si>
  <si>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</si>
  <si>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</si>
  <si>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</si>
  <si>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</si>
  <si>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</si>
  <si>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</si>
  <si>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</si>
  <si>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</si>
  <si>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</si>
  <si>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</si>
  <si>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</si>
  <si>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</si>
  <si>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</si>
  <si>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</si>
  <si>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</si>
  <si>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481,80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</si>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</sst>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99" customWidth="1"/>
    <col min="4" max="4" width="69.19" customWidth="1"/>
    <col min="5" max="5" width="12.75" customWidth="1"/>
    <col min="6" max="6" width="13.2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0.227</v>
      </c>
      <c r="F10" s="12">
        <v>7589.99</v>
      </c>
      <c r="G10" s="12">
        <f ca="1">ROUND(INDIRECT(ADDRESS(ROW()+(0), COLUMN()+(-2), 1))*INDIRECT(ADDRESS(ROW()+(0), COLUMN()+(-1), 1)), 2)</f>
        <v>1722.93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155</v>
      </c>
      <c r="F11" s="12">
        <v>12.43</v>
      </c>
      <c r="G11" s="12">
        <f ca="1">ROUND(INDIRECT(ADDRESS(ROW()+(0), COLUMN()+(-2), 1))*INDIRECT(ADDRESS(ROW()+(0), COLUMN()+(-1), 1)), 2)</f>
        <v>1926.65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0.023</v>
      </c>
      <c r="F12" s="12">
        <v>46.22</v>
      </c>
      <c r="G12" s="12">
        <f ca="1">ROUND(INDIRECT(ADDRESS(ROW()+(0), COLUMN()+(-2), 1))*INDIRECT(ADDRESS(ROW()+(0), COLUMN()+(-1), 1)), 2)</f>
        <v>1.06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0.18</v>
      </c>
      <c r="F13" s="12">
        <v>604.79</v>
      </c>
      <c r="G13" s="12">
        <f ca="1">ROUND(INDIRECT(ADDRESS(ROW()+(0), COLUMN()+(-2), 1))*INDIRECT(ADDRESS(ROW()+(0), COLUMN()+(-1), 1)), 2)</f>
        <v>108.86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42.013</v>
      </c>
      <c r="F14" s="12">
        <v>8.86</v>
      </c>
      <c r="G14" s="12">
        <f ca="1">ROUND(INDIRECT(ADDRESS(ROW()+(0), COLUMN()+(-2), 1))*INDIRECT(ADDRESS(ROW()+(0), COLUMN()+(-1), 1)), 2)</f>
        <v>372.24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0.582</v>
      </c>
      <c r="F15" s="12">
        <v>36.97</v>
      </c>
      <c r="G15" s="12">
        <f ca="1">ROUND(INDIRECT(ADDRESS(ROW()+(0), COLUMN()+(-2), 1))*INDIRECT(ADDRESS(ROW()+(0), COLUMN()+(-1), 1)), 2)</f>
        <v>21.52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1610.74</v>
      </c>
      <c r="G16" s="12">
        <f ca="1">ROUND(INDIRECT(ADDRESS(ROW()+(0), COLUMN()+(-2), 1))*INDIRECT(ADDRESS(ROW()+(0), COLUMN()+(-1), 1)), 2)</f>
        <v>1610.74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1.742</v>
      </c>
      <c r="F17" s="14">
        <v>386.39</v>
      </c>
      <c r="G17" s="14">
        <f ca="1">ROUND(INDIRECT(ADDRESS(ROW()+(0), COLUMN()+(-2), 1))*INDIRECT(ADDRESS(ROW()+(0), COLUMN()+(-1), 1)), 2)</f>
        <v>673.09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6437.09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0.094</v>
      </c>
      <c r="F20" s="14">
        <v>108.89</v>
      </c>
      <c r="G20" s="14">
        <f ca="1">ROUND(INDIRECT(ADDRESS(ROW()+(0), COLUMN()+(-2), 1))*INDIRECT(ADDRESS(ROW()+(0), COLUMN()+(-1), 1)), 2)</f>
        <v>10.24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1))), 2)</f>
        <v>10.24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2.75</v>
      </c>
      <c r="F23" s="12">
        <v>377.17</v>
      </c>
      <c r="G23" s="12">
        <f ca="1">ROUND(INDIRECT(ADDRESS(ROW()+(0), COLUMN()+(-2), 1))*INDIRECT(ADDRESS(ROW()+(0), COLUMN()+(-1), 1)), 2)</f>
        <v>1037.22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7.783</v>
      </c>
      <c r="F24" s="14">
        <v>252.16</v>
      </c>
      <c r="G24" s="14">
        <f ca="1">ROUND(INDIRECT(ADDRESS(ROW()+(0), COLUMN()+(-2), 1))*INDIRECT(ADDRESS(ROW()+(0), COLUMN()+(-1), 1)), 2)</f>
        <v>1962.56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1))), 2)</f>
        <v>2999.78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1)),INDIRECT(ADDRESS(ROW()+(-6), COLUMN()+(1), 1)),INDIRECT(ADDRESS(ROW()+(-9), COLUMN()+(1), 1))), 2)</f>
        <v>9447.11</v>
      </c>
      <c r="G27" s="14">
        <f ca="1">ROUND(INDIRECT(ADDRESS(ROW()+(0), COLUMN()+(-2), 1))*INDIRECT(ADDRESS(ROW()+(0), COLUMN()+(-1), 1))/100, 2)</f>
        <v>188.94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1)),INDIRECT(ADDRESS(ROW()+(-7), COLUMN()+(0), 1)),INDIRECT(ADDRESS(ROW()+(-10), COLUMN()+(0), 1))), 2)</f>
        <v>9636.05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