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<sst xmlns="http://schemas.openxmlformats.org/spreadsheetml/2006/main" count="58" uniqueCount="58">
  <si>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</si>
  <si>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</si>
  <si>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</si>
  <si>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Cámara de inspección.</t>
  </si>
  <si>
    <r>
      <rPr>
        <sz val="8.25"/>
        <color rgb="FF000000"/>
        <rFont val="Arial"/>
        <family val="2"/>
      </rPr>
      <t xml:space="preserve">Formación de cámara de inspección enterrada, de dimensiones interiores 63x63x125 cm, construida con mampostería de ladrillo cerámico perforado, de 1/2 pie de espesor, asentado con mortero de cemento, confeccionado en obra, dosificación 1:6, sobre solera de hormigón masivo H-35, clase de exposición ambiental A1+Q2, tamaño máximo del agregado 19,0 mm, consistencia muy plástica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</si>
  <si>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</si>
  <si>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</si>
  <si>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</si>
  <si>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</si>
  <si>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</si>
  <si>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</si>
  <si>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</si>
  <si>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mt10hmf080we</t>
  </si>
  <si>
    <t xml:space="preserve">m³</t>
  </si>
  <si>
    <t xml:space="preserve">Hormigón masivo H-35, clase de exposición ambiental A1+Q2, tamaño máximo del agregado 19 mm, consistencia muy plástica, premezclado, según CIRSOC 201 2005.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</si>
  <si>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</si>
  <si>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</si>
  <si>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</si>
  <si>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</si>
  <si>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</si>
  <si>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</si>
  <si>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</si>
  <si>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</si>
  <si>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</si>
  <si>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</si>
  <si>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</si>
  <si>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</si>
  <si>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</si>
  <si>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</si>
  <si>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</si>
  <si>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mt11tfa010c</t>
  </si>
  <si>
    <t xml:space="preserve">Ud</t>
  </si>
  <si>
    <t xml:space="preserve">Marco y tapa de fundición, 60x60 cm, para cámara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</si>
  <si>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</si>
  <si>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</si>
  <si>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</si>
  <si>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</si>
  <si>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</si>
  <si>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</si>
  <si>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</si>
  <si>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</si>
  <si>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</si>
  <si>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</si>
  <si>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</si>
  <si>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</si>
  <si>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</si>
  <si>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</si>
  <si>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</si>
  <si>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</si>
  <si>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</si>
  <si>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</si>
  <si>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</si>
  <si>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</si>
  <si>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</si>
  <si>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</si>
  <si>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</si>
  <si>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416,26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</si>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</sst>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69.19" customWidth="1"/>
    <col min="5" max="5" width="12.75" customWidth="1"/>
    <col min="6" max="6" width="13.2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0.185</v>
      </c>
      <c r="F10" s="12">
        <v>7589.99</v>
      </c>
      <c r="G10" s="12">
        <f ca="1">ROUND(INDIRECT(ADDRESS(ROW()+(0), COLUMN()+(-2), 1))*INDIRECT(ADDRESS(ROW()+(0), COLUMN()+(-1), 1)), 2)</f>
        <v>1404.15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133</v>
      </c>
      <c r="F11" s="12">
        <v>12.43</v>
      </c>
      <c r="G11" s="12">
        <f ca="1">ROUND(INDIRECT(ADDRESS(ROW()+(0), COLUMN()+(-2), 1))*INDIRECT(ADDRESS(ROW()+(0), COLUMN()+(-1), 1)), 2)</f>
        <v>1653.19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0.019</v>
      </c>
      <c r="F12" s="12">
        <v>46.22</v>
      </c>
      <c r="G12" s="12">
        <f ca="1">ROUND(INDIRECT(ADDRESS(ROW()+(0), COLUMN()+(-2), 1))*INDIRECT(ADDRESS(ROW()+(0), COLUMN()+(-1), 1)), 2)</f>
        <v>0.88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0.151</v>
      </c>
      <c r="F13" s="12">
        <v>604.79</v>
      </c>
      <c r="G13" s="12">
        <f ca="1">ROUND(INDIRECT(ADDRESS(ROW()+(0), COLUMN()+(-2), 1))*INDIRECT(ADDRESS(ROW()+(0), COLUMN()+(-1), 1)), 2)</f>
        <v>91.32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35.014</v>
      </c>
      <c r="F14" s="12">
        <v>8.86</v>
      </c>
      <c r="G14" s="12">
        <f ca="1">ROUND(INDIRECT(ADDRESS(ROW()+(0), COLUMN()+(-2), 1))*INDIRECT(ADDRESS(ROW()+(0), COLUMN()+(-1), 1)), 2)</f>
        <v>310.22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0.479</v>
      </c>
      <c r="F15" s="12">
        <v>36.97</v>
      </c>
      <c r="G15" s="12">
        <f ca="1">ROUND(INDIRECT(ADDRESS(ROW()+(0), COLUMN()+(-2), 1))*INDIRECT(ADDRESS(ROW()+(0), COLUMN()+(-1), 1)), 2)</f>
        <v>17.71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1948.99</v>
      </c>
      <c r="G16" s="12">
        <f ca="1">ROUND(INDIRECT(ADDRESS(ROW()+(0), COLUMN()+(-2), 1))*INDIRECT(ADDRESS(ROW()+(0), COLUMN()+(-1), 1)), 2)</f>
        <v>1948.99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1.548</v>
      </c>
      <c r="F17" s="14">
        <v>386.39</v>
      </c>
      <c r="G17" s="14">
        <f ca="1">ROUND(INDIRECT(ADDRESS(ROW()+(0), COLUMN()+(-2), 1))*INDIRECT(ADDRESS(ROW()+(0), COLUMN()+(-1), 1)), 2)</f>
        <v>598.13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6024.59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0.27</v>
      </c>
      <c r="F20" s="12">
        <v>1291.01</v>
      </c>
      <c r="G20" s="12">
        <f ca="1">ROUND(INDIRECT(ADDRESS(ROW()+(0), COLUMN()+(-2), 1))*INDIRECT(ADDRESS(ROW()+(0), COLUMN()+(-1), 1)), 2)</f>
        <v>348.57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0.079</v>
      </c>
      <c r="F21" s="14">
        <v>108.89</v>
      </c>
      <c r="G21" s="14">
        <f ca="1">ROUND(INDIRECT(ADDRESS(ROW()+(0), COLUMN()+(-2), 1))*INDIRECT(ADDRESS(ROW()+(0), COLUMN()+(-1), 1)), 2)</f>
        <v>8.6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357.17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2.716</v>
      </c>
      <c r="F24" s="12">
        <v>377.17</v>
      </c>
      <c r="G24" s="12">
        <f ca="1">ROUND(INDIRECT(ADDRESS(ROW()+(0), COLUMN()+(-2), 1))*INDIRECT(ADDRESS(ROW()+(0), COLUMN()+(-1), 1)), 2)</f>
        <v>1024.39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2.997</v>
      </c>
      <c r="F25" s="14">
        <v>252.16</v>
      </c>
      <c r="G25" s="14">
        <f ca="1">ROUND(INDIRECT(ADDRESS(ROW()+(0), COLUMN()+(-2), 1))*INDIRECT(ADDRESS(ROW()+(0), COLUMN()+(-1), 1)), 2)</f>
        <v>755.72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1780.11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8161.87</v>
      </c>
      <c r="G28" s="14">
        <f ca="1">ROUND(INDIRECT(ADDRESS(ROW()+(0), COLUMN()+(-2), 1))*INDIRECT(ADDRESS(ROW()+(0), COLUMN()+(-1), 1))/100, 2)</f>
        <v>163.24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8325.11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