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<sst xmlns="http://schemas.openxmlformats.org/spreadsheetml/2006/main" count="61" uniqueCount="61">
  <si>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</si>
  <si>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IEP023</t>
  </si>
  <si>
    <t xml:space="preserve">Ud</t>
  </si>
  <si>
    <t xml:space="preserve">Toma de tierra con conductor desnudo, enterrado horizontalmente, dispuesto en forma de pata de ganso.</t>
  </si>
  <si>
    <r>
      <rPr>
        <sz val="8.25"/>
        <color rgb="FF000000"/>
        <rFont val="Arial"/>
        <family val="2"/>
      </rPr>
      <t xml:space="preserve">Toma de tierra con pletina conductora de cobre estañado de 30x2 mm, enterrada horizontalmente, dispuesta en forma de pata de ganso.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</si>
  <si>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</si>
  <si>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</si>
  <si>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</si>
  <si>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</si>
  <si>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</si>
  <si>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</si>
  <si>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</si>
  <si>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</si>
  <si>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</si>
  <si>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</si>
  <si>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mt35tta050</t>
  </si>
  <si>
    <t xml:space="preserve">Ud</t>
  </si>
  <si>
    <t xml:space="preserve">Borne para conexiones eléctricas de unión universal.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</si>
  <si>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</si>
  <si>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</si>
  <si>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</si>
  <si>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</si>
  <si>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</si>
  <si>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</si>
  <si>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mt01arz030a</t>
  </si>
  <si>
    <t xml:space="preserve">m³</t>
  </si>
  <si>
    <t xml:space="preserve">Tierra de préstamo, para relleno de zanjas, compactable y exenta de agregados mayores de 8 cm, raíces, escombros, materia orgánica, detritus o cualquier otro material desaconsejable.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</si>
  <si>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</si>
  <si>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</si>
  <si>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</si>
  <si>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</si>
  <si>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</si>
  <si>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</si>
  <si>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</si>
  <si>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</si>
  <si>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</si>
  <si>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</si>
  <si>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</si>
  <si>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</si>
  <si>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</si>
  <si>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</si>
  <si>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</si>
  <si>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</si>
  <si>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</si>
  <si>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</si>
  <si>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</si>
  <si>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</si>
  <si>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</si>
  <si>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</si>
  <si>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</si>
  <si>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</si>
  <si>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</si>
  <si>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</si>
  <si>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</si>
  <si>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</si>
  <si>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</si>
  <si>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</si>
  <si>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</si>
  <si>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</si>
  <si>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2.001,68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</si>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</sst>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85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3123.61</v>
      </c>
      <c r="G10" s="12">
        <f ca="1">ROUND(INDIRECT(ADDRESS(ROW()+(0), COLUMN()+(-2), 1))*INDIRECT(ADDRESS(ROW()+(0), COLUMN()+(-1), 1)), 2)</f>
        <v>78090.3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1309.03</v>
      </c>
      <c r="G11" s="12">
        <f ca="1">ROUND(INDIRECT(ADDRESS(ROW()+(0), COLUMN()+(-2), 1))*INDIRECT(ADDRESS(ROW()+(0), COLUMN()+(-1), 1)), 2)</f>
        <v>1309.03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4305.26</v>
      </c>
      <c r="G12" s="12">
        <f ca="1">ROUND(INDIRECT(ADDRESS(ROW()+(0), COLUMN()+(-2), 1))*INDIRECT(ADDRESS(ROW()+(0), COLUMN()+(-1), 1)), 2)</f>
        <v>4305.26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2676.24</v>
      </c>
      <c r="G13" s="12">
        <f ca="1">ROUND(INDIRECT(ADDRESS(ROW()+(0), COLUMN()+(-2), 1))*INDIRECT(ADDRESS(ROW()+(0), COLUMN()+(-1), 1)), 2)</f>
        <v>2676.24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194.02</v>
      </c>
      <c r="G14" s="12">
        <f ca="1">ROUND(INDIRECT(ADDRESS(ROW()+(0), COLUMN()+(-2), 1))*INDIRECT(ADDRESS(ROW()+(0), COLUMN()+(-1), 1)), 2)</f>
        <v>1164.12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66.91</v>
      </c>
      <c r="G15" s="14">
        <f ca="1">ROUND(INDIRECT(ADDRESS(ROW()+(0), COLUMN()+(-2), 1))*INDIRECT(ADDRESS(ROW()+(0), COLUMN()+(-1), 1)), 2)</f>
        <v>66.91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87611.8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3.825</v>
      </c>
      <c r="F18" s="12">
        <v>2263.34</v>
      </c>
      <c r="G18" s="12">
        <f ca="1">ROUND(INDIRECT(ADDRESS(ROW()+(0), COLUMN()+(-2), 1))*INDIRECT(ADDRESS(ROW()+(0), COLUMN()+(-1), 1)), 2)</f>
        <v>8657.28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0.696</v>
      </c>
      <c r="F19" s="12">
        <v>322.79</v>
      </c>
      <c r="G19" s="12">
        <f ca="1">ROUND(INDIRECT(ADDRESS(ROW()+(0), COLUMN()+(-2), 1))*INDIRECT(ADDRESS(ROW()+(0), COLUMN()+(-1), 1)), 2)</f>
        <v>224.66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1.043</v>
      </c>
      <c r="F20" s="12">
        <v>222.5</v>
      </c>
      <c r="G20" s="12">
        <f ca="1">ROUND(INDIRECT(ADDRESS(ROW()+(0), COLUMN()+(-2), 1))*INDIRECT(ADDRESS(ROW()+(0), COLUMN()+(-1), 1)), 2)</f>
        <v>232.07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0.07</v>
      </c>
      <c r="F21" s="14">
        <v>3696.58</v>
      </c>
      <c r="G21" s="14">
        <f ca="1">ROUND(INDIRECT(ADDRESS(ROW()+(0), COLUMN()+(-2), 1))*INDIRECT(ADDRESS(ROW()+(0), COLUMN()+(-1), 1)), 2)</f>
        <v>258.76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9372.77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0.297</v>
      </c>
      <c r="F24" s="12">
        <v>373.16</v>
      </c>
      <c r="G24" s="12">
        <f ca="1">ROUND(INDIRECT(ADDRESS(ROW()+(0), COLUMN()+(-2), 1))*INDIRECT(ADDRESS(ROW()+(0), COLUMN()+(-1), 1)), 2)</f>
        <v>110.83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0.297</v>
      </c>
      <c r="F25" s="12">
        <v>251.66</v>
      </c>
      <c r="G25" s="12">
        <f ca="1">ROUND(INDIRECT(ADDRESS(ROW()+(0), COLUMN()+(-2), 1))*INDIRECT(ADDRESS(ROW()+(0), COLUMN()+(-1), 1)), 2)</f>
        <v>74.74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3.919</v>
      </c>
      <c r="F26" s="14">
        <v>242.79</v>
      </c>
      <c r="G26" s="14">
        <f ca="1">ROUND(INDIRECT(ADDRESS(ROW()+(0), COLUMN()+(-2), 1))*INDIRECT(ADDRESS(ROW()+(0), COLUMN()+(-1), 1)), 2)</f>
        <v>951.49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1))), 2)</f>
        <v>1137.06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1)),INDIRECT(ADDRESS(ROW()+(-7), COLUMN()+(1), 1)),INDIRECT(ADDRESS(ROW()+(-13), COLUMN()+(1), 1))), 2)</f>
        <v>98121.6</v>
      </c>
      <c r="G29" s="14">
        <f ca="1">ROUND(INDIRECT(ADDRESS(ROW()+(0), COLUMN()+(-2), 1))*INDIRECT(ADDRESS(ROW()+(0), COLUMN()+(-1), 1))/100, 2)</f>
        <v>1962.43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1)),INDIRECT(ADDRESS(ROW()+(-8), COLUMN()+(0), 1)),INDIRECT(ADDRESS(ROW()+(-14), COLUMN()+(0), 1))), 2)</f>
        <v>100084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