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<sst xmlns="http://schemas.openxmlformats.org/spreadsheetml/2006/main" count="47" uniqueCount="47">
  <si>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</si>
  <si>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IEP010</t>
  </si>
  <si>
    <t xml:space="preserve">Ud</t>
  </si>
  <si>
    <t xml:space="preserve">Red de toma de tierra para estructura.</t>
  </si>
  <si>
    <r>
      <rPr>
        <sz val="8.25"/>
        <color rgb="FF000000"/>
        <rFont val="Arial"/>
        <family val="2"/>
      </rPr>
      <t xml:space="preserve">Red de toma de tierra para estructura de hormigón del edificio con 90 m de conductor de cobre desnudo de 35 mm², y 2 picas.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</si>
  <si>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</si>
  <si>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</si>
  <si>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</si>
  <si>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</si>
  <si>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</si>
  <si>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</si>
  <si>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</si>
  <si>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mt35ttc010b</t>
  </si>
  <si>
    <t xml:space="preserve">m</t>
  </si>
  <si>
    <t xml:space="preserve">Conductor de cobre desnudo, de 35 mm².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</si>
  <si>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</si>
  <si>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</si>
  <si>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</si>
  <si>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mt35tta040</t>
  </si>
  <si>
    <t xml:space="preserve">Ud</t>
  </si>
  <si>
    <t xml:space="preserve">Grapa abarcón para conexión de pica.</t>
  </si>
  <si>
    <t xml:space="preserve">mt35tts010b</t>
  </si>
  <si>
    <t xml:space="preserve">Ud</t>
  </si>
  <si>
    <t xml:space="preserve">Soldadura aluminotérmica del cable conductor a redondo.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</si>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</sst>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90</v>
      </c>
      <c r="F10" s="12">
        <v>167.75</v>
      </c>
      <c r="G10" s="12">
        <f ca="1">ROUND(INDIRECT(ADDRESS(ROW()+(0), COLUMN()+(-2), 1))*INDIRECT(ADDRESS(ROW()+(0), COLUMN()+(-1), 1)), 2)</f>
        <v>15097.5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1074.55</v>
      </c>
      <c r="G11" s="12">
        <f ca="1">ROUND(INDIRECT(ADDRESS(ROW()+(0), COLUMN()+(-2), 1))*INDIRECT(ADDRESS(ROW()+(0), COLUMN()+(-1), 1)), 2)</f>
        <v>2149.1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59.7</v>
      </c>
      <c r="G12" s="12">
        <f ca="1">ROUND(INDIRECT(ADDRESS(ROW()+(0), COLUMN()+(-2), 1))*INDIRECT(ADDRESS(ROW()+(0), COLUMN()+(-1), 1)), 2)</f>
        <v>238.8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246.55</v>
      </c>
      <c r="G13" s="12">
        <f ca="1">ROUND(INDIRECT(ADDRESS(ROW()+(0), COLUMN()+(-2), 1))*INDIRECT(ADDRESS(ROW()+(0), COLUMN()+(-1), 1)), 2)</f>
        <v>986.2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4417.59</v>
      </c>
      <c r="G14" s="12">
        <f ca="1">ROUND(INDIRECT(ADDRESS(ROW()+(0), COLUMN()+(-2), 1))*INDIRECT(ADDRESS(ROW()+(0), COLUMN()+(-1), 1)), 2)</f>
        <v>4417.59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2746.07</v>
      </c>
      <c r="G15" s="12">
        <f ca="1">ROUND(INDIRECT(ADDRESS(ROW()+(0), COLUMN()+(-2), 1))*INDIRECT(ADDRESS(ROW()+(0), COLUMN()+(-1), 1)), 2)</f>
        <v>2746.07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68.65</v>
      </c>
      <c r="G16" s="14">
        <f ca="1">ROUND(INDIRECT(ADDRESS(ROW()+(0), COLUMN()+(-2), 1))*INDIRECT(ADDRESS(ROW()+(0), COLUMN()+(-1), 1)), 2)</f>
        <v>68.65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25703.9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4.038</v>
      </c>
      <c r="F19" s="12">
        <v>387.56</v>
      </c>
      <c r="G19" s="12">
        <f ca="1">ROUND(INDIRECT(ADDRESS(ROW()+(0), COLUMN()+(-2), 1))*INDIRECT(ADDRESS(ROW()+(0), COLUMN()+(-1), 1)), 2)</f>
        <v>1564.97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4.038</v>
      </c>
      <c r="F20" s="14">
        <v>261.38</v>
      </c>
      <c r="G20" s="14">
        <f ca="1">ROUND(INDIRECT(ADDRESS(ROW()+(0), COLUMN()+(-2), 1))*INDIRECT(ADDRESS(ROW()+(0), COLUMN()+(-1), 1)), 2)</f>
        <v>1055.45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2620.42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28324.3</v>
      </c>
      <c r="G23" s="14">
        <f ca="1">ROUND(INDIRECT(ADDRESS(ROW()+(0), COLUMN()+(-2), 1))*INDIRECT(ADDRESS(ROW()+(0), COLUMN()+(-1), 1))/100, 2)</f>
        <v>566.49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28890.8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