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<sst xmlns="http://schemas.openxmlformats.org/spreadsheetml/2006/main" count="149" uniqueCount="149">
  <si>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</si>
  <si>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</si>
  <si>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</si>
  <si>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</si>
  <si>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</si>
  <si>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</si>
  <si>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</si>
  <si>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</si>
  <si>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</si>
  <si>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</si>
  <si>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</si>
  <si>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</si>
  <si>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</si>
  <si>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</si>
  <si>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</si>
  <si>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</si>
  <si>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</si>
  <si>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</si>
  <si>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</si>
  <si>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</si>
  <si>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</si>
  <si>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</si>
  <si>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</si>
  <si>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</si>
  <si>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</si>
  <si>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</si>
  <si>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</si>
  <si>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</si>
  <si>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</si>
  <si>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</si>
  <si>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</si>
  <si>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</si>
  <si>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</si>
  <si>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</si>
  <si>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</si>
  <si>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</si>
  <si>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</si>
  <si>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</si>
  <si>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</si>
  <si>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</si>
  <si>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</si>
  <si>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</si>
  <si>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</si>
  <si>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</si>
  <si>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</si>
  <si>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</si>
  <si>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</si>
  <si>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</si>
  <si>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mt35aia010c</t>
  </si>
  <si>
    <t xml:space="preserve">m</t>
  </si>
  <si>
    <t xml:space="preserve">Tubo curvable de PVC, corrugado, de color negro, de 25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</si>
  <si>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</si>
  <si>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</si>
  <si>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</si>
  <si>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mt35caj020a</t>
  </si>
  <si>
    <t xml:space="preserve">Ud</t>
  </si>
  <si>
    <t xml:space="preserve">Caja de ramal a 45° para empotrar de 105x105 mm, con grado de protección normal, regletas de conexión y tapa de registro.</t>
  </si>
  <si>
    <t xml:space="preserve">mt35caj020b</t>
  </si>
  <si>
    <t xml:space="preserve">Ud</t>
  </si>
  <si>
    <t xml:space="preserve">Caja de ramal a 45°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</si>
  <si>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</si>
  <si>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</si>
  <si>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</si>
  <si>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</si>
  <si>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</si>
  <si>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</si>
  <si>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</si>
  <si>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</si>
  <si>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</si>
  <si>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</si>
  <si>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</si>
  <si>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</si>
  <si>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</si>
  <si>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</si>
  <si>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</si>
  <si>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</si>
  <si>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</si>
  <si>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</si>
  <si>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</si>
  <si>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</si>
  <si>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</si>
  <si>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</si>
  <si>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</si>
  <si>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</si>
  <si>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</si>
  <si>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</si>
  <si>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</si>
  <si>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</si>
  <si>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</si>
  <si>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</si>
  <si>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</si>
  <si>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</si>
  <si>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</si>
  <si>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</si>
  <si>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</si>
  <si>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</si>
  <si>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</si>
  <si>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</si>
  <si>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</si>
  <si>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</si>
  <si>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</si>
  <si>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</si>
  <si>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</si>
  <si>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</si>
  <si>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</si>
  <si>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</si>
  <si>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</si>
  <si>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</si>
  <si>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</si>
  <si>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</si>
  <si>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</si>
  <si>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</si>
  <si>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</si>
  <si>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</si>
  <si>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</si>
  <si>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</si>
  <si>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</si>
  <si>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</si>
  <si>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</si>
  <si>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tomacorriente de 16 A 2P+T, gama básica, con tapa y marco de 1 elemento de color blanco y embellecedor de color blanco.</t>
  </si>
  <si>
    <t xml:space="preserve">mt33seg127a</t>
  </si>
  <si>
    <t xml:space="preserve">Ud</t>
  </si>
  <si>
    <t xml:space="preserve">Base de tomacorriente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</si>
  <si>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</si>
  <si>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</si>
  <si>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</si>
  <si>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</si>
  <si>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</si>
  <si>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tomacorriente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</si>
  <si>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</si>
  <si>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</si>
  <si>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tomacorriente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</si>
  <si>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</si>
  <si>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</si>
  <si>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</si>
  <si>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</si>
  <si>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</si>
  <si>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</si>
  <si>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</si>
  <si>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</si>
  <si>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</si>
  <si>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</si>
  <si>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</si>
  <si>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</si>
  <si>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</si>
  <si>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</si>
  <si>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</si>
  <si>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4.762,62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</si>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</sst>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1670.33</v>
      </c>
      <c r="H10" s="12">
        <f ca="1">ROUND(INDIRECT(ADDRESS(ROW()+(0), COLUMN()+(-2), 1))*INDIRECT(ADDRESS(ROW()+(0), COLUMN()+(-1), 1)), 2)</f>
        <v>1670.33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4217.24</v>
      </c>
      <c r="H11" s="12">
        <f ca="1">ROUND(INDIRECT(ADDRESS(ROW()+(0), COLUMN()+(-2), 1))*INDIRECT(ADDRESS(ROW()+(0), COLUMN()+(-1), 1)), 2)</f>
        <v>4217.24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5448.68</v>
      </c>
      <c r="H12" s="12">
        <f ca="1">ROUND(INDIRECT(ADDRESS(ROW()+(0), COLUMN()+(-2), 1))*INDIRECT(ADDRESS(ROW()+(0), COLUMN()+(-1), 1)), 2)</f>
        <v>5448.68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5595.53</v>
      </c>
      <c r="H13" s="12">
        <f ca="1">ROUND(INDIRECT(ADDRESS(ROW()+(0), COLUMN()+(-2), 1))*INDIRECT(ADDRESS(ROW()+(0), COLUMN()+(-1), 1)), 2)</f>
        <v>11191.1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5431.84</v>
      </c>
      <c r="H14" s="12">
        <f ca="1">ROUND(INDIRECT(ADDRESS(ROW()+(0), COLUMN()+(-2), 1))*INDIRECT(ADDRESS(ROW()+(0), COLUMN()+(-1), 1)), 2)</f>
        <v>5431.84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742.26</v>
      </c>
      <c r="H15" s="12">
        <f ca="1">ROUND(INDIRECT(ADDRESS(ROW()+(0), COLUMN()+(-2), 1))*INDIRECT(ADDRESS(ROW()+(0), COLUMN()+(-1), 1)), 2)</f>
        <v>742.26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755.59</v>
      </c>
      <c r="H16" s="12">
        <f ca="1">ROUND(INDIRECT(ADDRESS(ROW()+(0), COLUMN()+(-2), 1))*INDIRECT(ADDRESS(ROW()+(0), COLUMN()+(-1), 1)), 2)</f>
        <v>3022.36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811.33</v>
      </c>
      <c r="H17" s="12">
        <f ca="1">ROUND(INDIRECT(ADDRESS(ROW()+(0), COLUMN()+(-2), 1))*INDIRECT(ADDRESS(ROW()+(0), COLUMN()+(-1), 1)), 2)</f>
        <v>811.33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840.42</v>
      </c>
      <c r="H18" s="12">
        <f ca="1">ROUND(INDIRECT(ADDRESS(ROW()+(0), COLUMN()+(-2), 1))*INDIRECT(ADDRESS(ROW()+(0), COLUMN()+(-1), 1)), 2)</f>
        <v>840.42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185.88</v>
      </c>
      <c r="H19" s="12">
        <f ca="1">ROUND(INDIRECT(ADDRESS(ROW()+(0), COLUMN()+(-2), 1))*INDIRECT(ADDRESS(ROW()+(0), COLUMN()+(-1), 1)), 2)</f>
        <v>2622.77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22</v>
      </c>
      <c r="H20" s="12">
        <f ca="1">ROUND(INDIRECT(ADDRESS(ROW()+(0), COLUMN()+(-2), 1))*INDIRECT(ADDRESS(ROW()+(0), COLUMN()+(-1), 1)), 2)</f>
        <v>3505.92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24.9</v>
      </c>
      <c r="H21" s="12">
        <f ca="1">ROUND(INDIRECT(ADDRESS(ROW()+(0), COLUMN()+(-2), 1))*INDIRECT(ADDRESS(ROW()+(0), COLUMN()+(-1), 1)), 2)</f>
        <v>3844.06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33.01</v>
      </c>
      <c r="H22" s="12">
        <f ca="1">ROUND(INDIRECT(ADDRESS(ROW()+(0), COLUMN()+(-2), 1))*INDIRECT(ADDRESS(ROW()+(0), COLUMN()+(-1), 1)), 2)</f>
        <v>273.98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107.71</v>
      </c>
      <c r="H23" s="12">
        <f ca="1">ROUND(INDIRECT(ADDRESS(ROW()+(0), COLUMN()+(-2), 1))*INDIRECT(ADDRESS(ROW()+(0), COLUMN()+(-1), 1)), 2)</f>
        <v>893.99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106.86</v>
      </c>
      <c r="H24" s="12">
        <f ca="1">ROUND(INDIRECT(ADDRESS(ROW()+(0), COLUMN()+(-2), 1))*INDIRECT(ADDRESS(ROW()+(0), COLUMN()+(-1), 1)), 2)</f>
        <v>854.88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136.71</v>
      </c>
      <c r="H25" s="12">
        <f ca="1">ROUND(INDIRECT(ADDRESS(ROW()+(0), COLUMN()+(-2), 1))*INDIRECT(ADDRESS(ROW()+(0), COLUMN()+(-1), 1)), 2)</f>
        <v>410.13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10.15</v>
      </c>
      <c r="H26" s="12">
        <f ca="1">ROUND(INDIRECT(ADDRESS(ROW()+(0), COLUMN()+(-2), 1))*INDIRECT(ADDRESS(ROW()+(0), COLUMN()+(-1), 1)), 2)</f>
        <v>416.15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12.54</v>
      </c>
      <c r="H27" s="12">
        <f ca="1">ROUND(INDIRECT(ADDRESS(ROW()+(0), COLUMN()+(-2), 1))*INDIRECT(ADDRESS(ROW()+(0), COLUMN()+(-1), 1)), 2)</f>
        <v>213.18</v>
      </c>
    </row>
    <row r="28" spans="1:8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119.99</v>
      </c>
      <c r="H28" s="12">
        <f ca="1">ROUND(INDIRECT(ADDRESS(ROW()+(0), COLUMN()+(-2), 1))*INDIRECT(ADDRESS(ROW()+(0), COLUMN()+(-1), 1)), 2)</f>
        <v>119.99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23.88</v>
      </c>
      <c r="H29" s="12">
        <f ca="1">ROUND(INDIRECT(ADDRESS(ROW()+(0), COLUMN()+(-2), 1))*INDIRECT(ADDRESS(ROW()+(0), COLUMN()+(-1), 1)), 2)</f>
        <v>10746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39.22</v>
      </c>
      <c r="H30" s="12">
        <f ca="1">ROUND(INDIRECT(ADDRESS(ROW()+(0), COLUMN()+(-2), 1))*INDIRECT(ADDRESS(ROW()+(0), COLUMN()+(-1), 1)), 2)</f>
        <v>7412.58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92.77</v>
      </c>
      <c r="H31" s="12">
        <f ca="1">ROUND(INDIRECT(ADDRESS(ROW()+(0), COLUMN()+(-2), 1))*INDIRECT(ADDRESS(ROW()+(0), COLUMN()+(-1), 1)), 2)</f>
        <v>2783.1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63.1</v>
      </c>
      <c r="H32" s="12">
        <f ca="1">ROUND(INDIRECT(ADDRESS(ROW()+(0), COLUMN()+(-2), 1))*INDIRECT(ADDRESS(ROW()+(0), COLUMN()+(-1), 1)), 2)</f>
        <v>3407.4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39.22</v>
      </c>
      <c r="H33" s="12">
        <f ca="1">ROUND(INDIRECT(ADDRESS(ROW()+(0), COLUMN()+(-2), 1))*INDIRECT(ADDRESS(ROW()+(0), COLUMN()+(-1), 1)), 2)</f>
        <v>2470.86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39.22</v>
      </c>
      <c r="H34" s="12">
        <f ca="1">ROUND(INDIRECT(ADDRESS(ROW()+(0), COLUMN()+(-2), 1))*INDIRECT(ADDRESS(ROW()+(0), COLUMN()+(-1), 1)), 2)</f>
        <v>7412.58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39.22</v>
      </c>
      <c r="H35" s="12">
        <f ca="1">ROUND(INDIRECT(ADDRESS(ROW()+(0), COLUMN()+(-2), 1))*INDIRECT(ADDRESS(ROW()+(0), COLUMN()+(-1), 1)), 2)</f>
        <v>2470.86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23.88</v>
      </c>
      <c r="H36" s="12">
        <f ca="1">ROUND(INDIRECT(ADDRESS(ROW()+(0), COLUMN()+(-2), 1))*INDIRECT(ADDRESS(ROW()+(0), COLUMN()+(-1), 1)), 2)</f>
        <v>3008.88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92.77</v>
      </c>
      <c r="H37" s="12">
        <f ca="1">ROUND(INDIRECT(ADDRESS(ROW()+(0), COLUMN()+(-2), 1))*INDIRECT(ADDRESS(ROW()+(0), COLUMN()+(-1), 1)), 2)</f>
        <v>5427.05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348.6</v>
      </c>
      <c r="H38" s="12">
        <f ca="1">ROUND(INDIRECT(ADDRESS(ROW()+(0), COLUMN()+(-2), 1))*INDIRECT(ADDRESS(ROW()+(0), COLUMN()+(-1), 1)), 2)</f>
        <v>2440.2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536.21</v>
      </c>
      <c r="H39" s="12">
        <f ca="1">ROUND(INDIRECT(ADDRESS(ROW()+(0), COLUMN()+(-2), 1))*INDIRECT(ADDRESS(ROW()+(0), COLUMN()+(-1), 1)), 2)</f>
        <v>1072.42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632.34</v>
      </c>
      <c r="H40" s="12">
        <f ca="1">ROUND(INDIRECT(ADDRESS(ROW()+(0), COLUMN()+(-2), 1))*INDIRECT(ADDRESS(ROW()+(0), COLUMN()+(-1), 1)), 2)</f>
        <v>632.34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371.18</v>
      </c>
      <c r="H41" s="12">
        <f ca="1">ROUND(INDIRECT(ADDRESS(ROW()+(0), COLUMN()+(-2), 1))*INDIRECT(ADDRESS(ROW()+(0), COLUMN()+(-1), 1)), 2)</f>
        <v>4454.16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682.71</v>
      </c>
      <c r="H42" s="12">
        <f ca="1">ROUND(INDIRECT(ADDRESS(ROW()+(0), COLUMN()+(-2), 1))*INDIRECT(ADDRESS(ROW()+(0), COLUMN()+(-1), 1)), 2)</f>
        <v>1365.42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392.6</v>
      </c>
      <c r="H43" s="12">
        <f ca="1">ROUND(INDIRECT(ADDRESS(ROW()+(0), COLUMN()+(-2), 1))*INDIRECT(ADDRESS(ROW()+(0), COLUMN()+(-1), 1)), 2)</f>
        <v>392.6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1236.3</v>
      </c>
      <c r="H44" s="12">
        <f ca="1">ROUND(INDIRECT(ADDRESS(ROW()+(0), COLUMN()+(-2), 1))*INDIRECT(ADDRESS(ROW()+(0), COLUMN()+(-1), 1)), 2)</f>
        <v>1236.3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371.18</v>
      </c>
      <c r="H45" s="12">
        <f ca="1">ROUND(INDIRECT(ADDRESS(ROW()+(0), COLUMN()+(-2), 1))*INDIRECT(ADDRESS(ROW()+(0), COLUMN()+(-1), 1)), 2)</f>
        <v>10021.9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203.33</v>
      </c>
      <c r="H46" s="12">
        <f ca="1">ROUND(INDIRECT(ADDRESS(ROW()+(0), COLUMN()+(-2), 1))*INDIRECT(ADDRESS(ROW()+(0), COLUMN()+(-1), 1)), 2)</f>
        <v>609.99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395.79</v>
      </c>
      <c r="H47" s="12">
        <f ca="1">ROUND(INDIRECT(ADDRESS(ROW()+(0), COLUMN()+(-2), 1))*INDIRECT(ADDRESS(ROW()+(0), COLUMN()+(-1), 1)), 2)</f>
        <v>395.79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701.41</v>
      </c>
      <c r="H48" s="12">
        <f ca="1">ROUND(INDIRECT(ADDRESS(ROW()+(0), COLUMN()+(-2), 1))*INDIRECT(ADDRESS(ROW()+(0), COLUMN()+(-1), 1)), 2)</f>
        <v>701.41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577.9</v>
      </c>
      <c r="H49" s="12">
        <f ca="1">ROUND(INDIRECT(ADDRESS(ROW()+(0), COLUMN()+(-2), 1))*INDIRECT(ADDRESS(ROW()+(0), COLUMN()+(-1), 1)), 2)</f>
        <v>1733.7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88.35</v>
      </c>
      <c r="H50" s="14">
        <f ca="1">ROUND(INDIRECT(ADDRESS(ROW()+(0), COLUMN()+(-2), 1))*INDIRECT(ADDRESS(ROW()+(0), COLUMN()+(-1), 1)), 2)</f>
        <v>353.4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117079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25.16</v>
      </c>
      <c r="G53" s="12">
        <v>387.56</v>
      </c>
      <c r="H53" s="12">
        <f ca="1">ROUND(INDIRECT(ADDRESS(ROW()+(0), COLUMN()+(-2), 1))*INDIRECT(ADDRESS(ROW()+(0), COLUMN()+(-1), 1)), 2)</f>
        <v>9751.01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25.16</v>
      </c>
      <c r="G54" s="14">
        <v>261.38</v>
      </c>
      <c r="H54" s="14">
        <f ca="1">ROUND(INDIRECT(ADDRESS(ROW()+(0), COLUMN()+(-2), 1))*INDIRECT(ADDRESS(ROW()+(0), COLUMN()+(-1), 1)), 2)</f>
        <v>6576.32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16327.3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133407</v>
      </c>
      <c r="H57" s="14">
        <f ca="1">ROUND(INDIRECT(ADDRESS(ROW()+(0), COLUMN()+(-2), 1))*INDIRECT(ADDRESS(ROW()+(0), COLUMN()+(-1), 1))/100, 2)</f>
        <v>2668.14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136075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