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<sst xmlns="http://schemas.openxmlformats.org/spreadsheetml/2006/main" count="35" uniqueCount="35">
  <si>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</si>
  <si>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IEF010</t>
  </si>
  <si>
    <t xml:space="preserve">m²</t>
  </si>
  <si>
    <t xml:space="preserve">Módulo fotovoltaico para integración en edificio.</t>
  </si>
  <si>
    <r>
      <rPr>
        <sz val="8.25"/>
        <color rgb="FF000000"/>
        <rFont val="Arial"/>
        <family val="2"/>
      </rPr>
      <t xml:space="preserve">Módulo solar fotovoltaico de células de silicio monocristalino, para integración arquitectónica en fachada de edificio, potencia máxima (Wp) 100 W, tensión a máxima potencia (Vmp) 18,18 V, intensidad a máxima potencia (Imp) 5,52 A, tensión en circuito abierto (Voc) 22,11 V, intensidad de cortocircuito (Isc) 5,78 A, eficiencia 15,52%, 36 células de 125x125 mm, vidrio exterior templado de 3,2 mm de espesor, capa adhesiva de etilvinilacetato (EVA), capa posterior de vidrio templado de 3,2 mm de espesor, temperatura de trabajo -40°C hasta 85°C, dimensiones 535x1189x7,57 mm, resistencia a la carga del viento 245 kg/m², resistencia a la carga de la nieve 551 kg/m², peso 11,41 kg, con caja de conexiones con diodos, cables polarizados de 4 mm² de sección y 900 mm de longitud y conectores MC4, montaje con ganchos. Incluso accesorios de montaje y material de conexionado eléctrico.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</si>
  <si>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</si>
  <si>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</si>
  <si>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</si>
  <si>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</si>
  <si>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</si>
  <si>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</si>
  <si>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</si>
  <si>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mt35sol320aaaa</t>
  </si>
  <si>
    <t xml:space="preserve">Ud</t>
  </si>
  <si>
    <t xml:space="preserve">Módulo solar fotovoltaico de células de silicio monocristalino, para integración arquitectónica en fachada de edificio, potencia máxima (Wp) 100 W, tensión a máxima potencia (Vmp) 18,18 V, intensidad a máxima potencia (Imp) 5,52 A, tensión en circuito abierto (Voc) 22,11 V, intensidad de cortocircuito (Isc) 5,78 A, eficiencia 15,52%, 36 células de 125x125 mm, vidrio exterior templado de 3,2 mm de espesor, capa adhesiva de etilvinilacetato (EVA), capa posterior de vidrio templado de 3,2 mm de espesor, temperatura de trabajo -40°C hasta 85°C, dimensiones 535x1189x7,57 mm, resistencia a la carga del viento 245 kg/m², resistencia a la carga de la nieve 551 kg/m², peso 11,41 kg, con caja de conexiones con diodos, cables polarizados de 4 mm² de sección y 900 mm de longitud y conectores MC4.</t>
  </si>
  <si>
    <t xml:space="preserve">mt35azi100a</t>
  </si>
  <si>
    <t xml:space="preserve">Ud</t>
  </si>
  <si>
    <t xml:space="preserve">Repercusión por m² de accesorios de montaje con ganchos de módulo fotovoltaico de fachada.</t>
  </si>
  <si>
    <t xml:space="preserve">mt35azi110</t>
  </si>
  <si>
    <t xml:space="preserve">Ud</t>
  </si>
  <si>
    <t xml:space="preserve">Repercusión por m² de material eléctrico para conexión de módulo fotovoltaico de fachada.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</si>
  <si>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</si>
  <si>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</si>
  <si>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</si>
  <si>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</si>
  <si>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</si>
  <si>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</si>
  <si>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</si>
  <si>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</si>
  <si>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</si>
  <si>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</si>
  <si>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</si>
  <si>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</si>
  <si>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875,73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</si>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</sst>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97" customWidth="1"/>
    <col min="2" max="2" width="6.29" customWidth="1"/>
    <col min="3" max="3" width="1.53" customWidth="1"/>
    <col min="4" max="4" width="7.65" customWidth="1"/>
    <col min="5" max="5" width="70.55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08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1.572</v>
      </c>
      <c r="G10" s="12">
        <v>2316.25</v>
      </c>
      <c r="H10" s="12">
        <f ca="1">ROUND(INDIRECT(ADDRESS(ROW()+(0), COLUMN()+(-2), 1))*INDIRECT(ADDRESS(ROW()+(0), COLUMN()+(-1), 1)), 2)</f>
        <v>3641.15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1492.43</v>
      </c>
      <c r="H11" s="12">
        <f ca="1">ROUND(INDIRECT(ADDRESS(ROW()+(0), COLUMN()+(-2), 1))*INDIRECT(ADDRESS(ROW()+(0), COLUMN()+(-1), 1)), 2)</f>
        <v>1492.43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1</v>
      </c>
      <c r="G12" s="14">
        <v>2268.49</v>
      </c>
      <c r="H12" s="14">
        <f ca="1">ROUND(INDIRECT(ADDRESS(ROW()+(0), COLUMN()+(-2), 1))*INDIRECT(ADDRESS(ROW()+(0), COLUMN()+(-1), 1)), 2)</f>
        <v>2268.49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7402.07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0.621</v>
      </c>
      <c r="G15" s="12">
        <v>387.56</v>
      </c>
      <c r="H15" s="12">
        <f ca="1">ROUND(INDIRECT(ADDRESS(ROW()+(0), COLUMN()+(-2), 1))*INDIRECT(ADDRESS(ROW()+(0), COLUMN()+(-1), 1)), 2)</f>
        <v>240.67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0.621</v>
      </c>
      <c r="G16" s="14">
        <v>261.38</v>
      </c>
      <c r="H16" s="14">
        <f ca="1">ROUND(INDIRECT(ADDRESS(ROW()+(0), COLUMN()+(-2), 1))*INDIRECT(ADDRESS(ROW()+(0), COLUMN()+(-1), 1)), 2)</f>
        <v>162.32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402.99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7805.06</v>
      </c>
      <c r="H19" s="14">
        <f ca="1">ROUND(INDIRECT(ADDRESS(ROW()+(0), COLUMN()+(-2), 1))*INDIRECT(ADDRESS(ROW()+(0), COLUMN()+(-1), 1))/100, 2)</f>
        <v>156.1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7961.16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