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<sst xmlns="http://schemas.openxmlformats.org/spreadsheetml/2006/main" count="44" uniqueCount="44">
  <si>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</si>
  <si>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</si>
  <si>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</si>
  <si>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</si>
  <si>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CPM1-S2, de hasta 63 A de intensidad, para 1 medidor monofásico, instalada en el interior de hornacina mural,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</si>
  <si>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</si>
  <si>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</si>
  <si>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</si>
  <si>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</si>
  <si>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</si>
  <si>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</si>
  <si>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</si>
  <si>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mt35cgp010e</t>
  </si>
  <si>
    <t xml:space="preserve">Ud</t>
  </si>
  <si>
    <t xml:space="preserve">Caja de protección y medida CPM1-S2, de hasta 63 A de intensidad, para 1 medidor monofásico, formada por una envolvente aislante, precintable, autoventilada y con mirilla de material transparente resistente a la acción de los rayos ultravioletas, para instalación empotrada. Incluso equipo completo de medida, bornes de conexión, bases cortacircuitos y fusibles para protección de la ramal a 45° individual. Normalizada por la empresa suministradora. Con grados de protección IP43 e IK09.</t>
  </si>
  <si>
    <t xml:space="preserve">mt35cgp040h</t>
  </si>
  <si>
    <t xml:space="preserve">m</t>
  </si>
  <si>
    <t xml:space="preserve">Tubo de PVC liso, serie B, de 160 mm de diámetro exterior y 3,2 mm de espesor.</t>
  </si>
  <si>
    <t xml:space="preserve">mt35cgp040f</t>
  </si>
  <si>
    <t xml:space="preserve">m</t>
  </si>
  <si>
    <t xml:space="preserve">Tubo de PVC liso, serie B, de 110 mm de diámetro exterior y 3,2 mm de espesor.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</si>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</sst>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5847.33</v>
      </c>
      <c r="G10" s="12">
        <f ca="1">ROUND(INDIRECT(ADDRESS(ROW()+(0), COLUMN()+(-2), 1))*INDIRECT(ADDRESS(ROW()+(0), COLUMN()+(-1), 1)), 2)</f>
        <v>5847.33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324.75</v>
      </c>
      <c r="G11" s="12">
        <f ca="1">ROUND(INDIRECT(ADDRESS(ROW()+(0), COLUMN()+(-2), 1))*INDIRECT(ADDRESS(ROW()+(0), COLUMN()+(-1), 1)), 2)</f>
        <v>974.25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222.67</v>
      </c>
      <c r="G12" s="12">
        <f ca="1">ROUND(INDIRECT(ADDRESS(ROW()+(0), COLUMN()+(-2), 1))*INDIRECT(ADDRESS(ROW()+(0), COLUMN()+(-1), 1)), 2)</f>
        <v>222.67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88.35</v>
      </c>
      <c r="G13" s="14">
        <f ca="1">ROUND(INDIRECT(ADDRESS(ROW()+(0), COLUMN()+(-2), 1))*INDIRECT(ADDRESS(ROW()+(0), COLUMN()+(-1), 1)), 2)</f>
        <v>88.35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7132.6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0.357</v>
      </c>
      <c r="F16" s="12">
        <v>377.17</v>
      </c>
      <c r="G16" s="12">
        <f ca="1">ROUND(INDIRECT(ADDRESS(ROW()+(0), COLUMN()+(-2), 1))*INDIRECT(ADDRESS(ROW()+(0), COLUMN()+(-1), 1)), 2)</f>
        <v>134.65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0.357</v>
      </c>
      <c r="F17" s="12">
        <v>252.16</v>
      </c>
      <c r="G17" s="12">
        <f ca="1">ROUND(INDIRECT(ADDRESS(ROW()+(0), COLUMN()+(-2), 1))*INDIRECT(ADDRESS(ROW()+(0), COLUMN()+(-1), 1)), 2)</f>
        <v>90.02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0.595</v>
      </c>
      <c r="F18" s="12">
        <v>387.56</v>
      </c>
      <c r="G18" s="12">
        <f ca="1">ROUND(INDIRECT(ADDRESS(ROW()+(0), COLUMN()+(-2), 1))*INDIRECT(ADDRESS(ROW()+(0), COLUMN()+(-1), 1)), 2)</f>
        <v>230.6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0.595</v>
      </c>
      <c r="F19" s="14">
        <v>261.38</v>
      </c>
      <c r="G19" s="14">
        <f ca="1">ROUND(INDIRECT(ADDRESS(ROW()+(0), COLUMN()+(-2), 1))*INDIRECT(ADDRESS(ROW()+(0), COLUMN()+(-1), 1)), 2)</f>
        <v>155.52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610.79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7743.39</v>
      </c>
      <c r="G22" s="14">
        <f ca="1">ROUND(INDIRECT(ADDRESS(ROW()+(0), COLUMN()+(-2), 1))*INDIRECT(ADDRESS(ROW()+(0), COLUMN()+(-1), 1))/100, 2)</f>
        <v>154.87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7898.26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