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<sst xmlns="http://schemas.openxmlformats.org/spreadsheetml/2006/main" count="35" uniqueCount="35">
  <si>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</si>
  <si>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ICS060</t>
  </si>
  <si>
    <t xml:space="preserve">Ud</t>
  </si>
  <si>
    <t xml:space="preserve">Acumulador para agua caliente sanitaria</t>
  </si>
  <si>
    <r>
      <rPr>
        <sz val="8.25"/>
        <color rgb="FF000000"/>
        <rFont val="Arial"/>
        <family val="2"/>
      </rPr>
      <t xml:space="preserve">Acumulador de agua caliente sanitaria de acero con revestimiento epoxídico, de suelo, 1000 l, forro acolchado con cubierta posterior, aislamiento de poliuretano inyectado libre de CFC y protección contra corrosión mediante ánodo de magnesio. Incluso válvulas de corte,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</si>
  <si>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</si>
  <si>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</si>
  <si>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</si>
  <si>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</si>
  <si>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</si>
  <si>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</si>
  <si>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</si>
  <si>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mt38ter100bc</t>
  </si>
  <si>
    <t xml:space="preserve">Ud</t>
  </si>
  <si>
    <t xml:space="preserve">Acumulador de agua caliente sanitaria de acero con revestimiento epoxídico, de suelo, 1000 l, forro acolchado con cubierta posterior, aislamiento de poliuretano inyectado libre de CFC y protección contra corrosión mediante ánodo de magnesio.</t>
  </si>
  <si>
    <t xml:space="preserve">mt37sve010e</t>
  </si>
  <si>
    <t xml:space="preserve">Ud</t>
  </si>
  <si>
    <t xml:space="preserve">Válvula de esfera de latón niquelado para roscar de 1 1/4".</t>
  </si>
  <si>
    <t xml:space="preserve">mt38www011</t>
  </si>
  <si>
    <t xml:space="preserve">Ud</t>
  </si>
  <si>
    <t xml:space="preserve">Material auxiliar para instalaciones de agua caliente sanitaria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</si>
  <si>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</si>
  <si>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</si>
  <si>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</si>
  <si>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</si>
  <si>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</si>
  <si>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mo103</t>
  </si>
  <si>
    <t xml:space="preserve">h</t>
  </si>
  <si>
    <t xml:space="preserve">Medio 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</si>
  <si>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</si>
  <si>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</si>
  <si>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</si>
  <si>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</si>
  <si>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23.690,61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</si>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</sst>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9.87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107040</v>
      </c>
      <c r="G10" s="12">
        <f ca="1">ROUND(INDIRECT(ADDRESS(ROW()+(0), COLUMN()+(-2), 1))*INDIRECT(ADDRESS(ROW()+(0), COLUMN()+(-1), 1)), 2)</f>
        <v>107040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4</v>
      </c>
      <c r="F11" s="12">
        <v>588.26</v>
      </c>
      <c r="G11" s="12">
        <f ca="1">ROUND(INDIRECT(ADDRESS(ROW()+(0), COLUMN()+(-2), 1))*INDIRECT(ADDRESS(ROW()+(0), COLUMN()+(-1), 1)), 2)</f>
        <v>2353.04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84.36</v>
      </c>
      <c r="G12" s="14">
        <f ca="1">ROUND(INDIRECT(ADDRESS(ROW()+(0), COLUMN()+(-2), 1))*INDIRECT(ADDRESS(ROW()+(0), COLUMN()+(-1), 1)), 2)</f>
        <v>84.36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109477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1.798</v>
      </c>
      <c r="F15" s="12">
        <v>373.16</v>
      </c>
      <c r="G15" s="12">
        <f ca="1">ROUND(INDIRECT(ADDRESS(ROW()+(0), COLUMN()+(-2), 1))*INDIRECT(ADDRESS(ROW()+(0), COLUMN()+(-1), 1)), 2)</f>
        <v>670.94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1.798</v>
      </c>
      <c r="F16" s="14">
        <v>251.66</v>
      </c>
      <c r="G16" s="14">
        <f ca="1">ROUND(INDIRECT(ADDRESS(ROW()+(0), COLUMN()+(-2), 1))*INDIRECT(ADDRESS(ROW()+(0), COLUMN()+(-1), 1)), 2)</f>
        <v>452.48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1123.42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110600</v>
      </c>
      <c r="G19" s="14">
        <f ca="1">ROUND(INDIRECT(ADDRESS(ROW()+(0), COLUMN()+(-2), 1))*INDIRECT(ADDRESS(ROW()+(0), COLUMN()+(-1), 1))/100, 2)</f>
        <v>2212.01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112812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