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<sst xmlns="http://schemas.openxmlformats.org/spreadsheetml/2006/main" count="50" uniqueCount="50">
  <si>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</si>
  <si>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ICQ035</t>
  </si>
  <si>
    <t xml:space="preserve">Ud</t>
  </si>
  <si>
    <t xml:space="preserve">Sistema adicional de alimentación con elevación vertical, para caldera de biomasa.</t>
  </si>
  <si>
    <r>
      <rPr>
        <sz val="8.25"/>
        <color rgb="FF000000"/>
        <rFont val="Arial"/>
        <family val="2"/>
      </rPr>
      <t xml:space="preserve">Sistema adicional de alimentación con elevación vertical y doble tramo horizontal formado por kit básico para accionamiento de los transportadores helicoidales sinfín, tablero eléctrico, transportadores helicoidales sinfín formados por caño 220 mm de diámetro y tornillos sinfín sin eje de 180 mm de diámetro, uno de ellos horizontal inferior de 4 m de longitud, otro vertical de 7 m de altura y otro horizontal superior de 2 m de longitud. Incluso accesorios para la conexión con el sistema de extracción del silo y con la caldera.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</si>
  <si>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</si>
  <si>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</si>
  <si>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</si>
  <si>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</si>
  <si>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</si>
  <si>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</si>
  <si>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</si>
  <si>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mt38cbh196a</t>
  </si>
  <si>
    <t xml:space="preserve">Ud</t>
  </si>
  <si>
    <t xml:space="preserve">Kit básico para accionamiento de los transportadores helicoidales sinfín, formado por 3 motores de 1,5 kW cada uno, tornillo sinfín sin eje de 180 mm de diámetro y caño de 220 mm de diámetro, interruptores final de carrera y pieza de conexión para el sistema de descarga y piezas de transición entre transportadores helicoidales sinfín, para sistema adicional de alimentación con elevación vertical y doble tramo horizontal.</t>
  </si>
  <si>
    <t xml:space="preserve">mt38cbh215b</t>
  </si>
  <si>
    <t xml:space="preserve">Ud</t>
  </si>
  <si>
    <t xml:space="preserve">Transportador helicoidal sinfín de 1 m de longitud, formado por caño de 220 mm de diámetro y tornillo sinfín de 180 mm de diámetro.</t>
  </si>
  <si>
    <t xml:space="preserve">mt38cbh215c</t>
  </si>
  <si>
    <t xml:space="preserve">Ud</t>
  </si>
  <si>
    <t xml:space="preserve">Transportador helicoidal sinfín de 1,5 m de longitud, formado por caño de 220 mm de diámetro y tornillo sinfín de 180 mm de diámetro.</t>
  </si>
  <si>
    <t xml:space="preserve">mt38cbh072a</t>
  </si>
  <si>
    <t xml:space="preserve">Ud</t>
  </si>
  <si>
    <t xml:space="preserve">Tubo de conexión, para sistema de alimentación de caldera de biomasa.</t>
  </si>
  <si>
    <t xml:space="preserve">mt38cbh074b</t>
  </si>
  <si>
    <t xml:space="preserve">Ud</t>
  </si>
  <si>
    <t xml:space="preserve">Conexión de tubo de 195 mm de diámetro, para sistema de alimentación de caldera de biomasa.</t>
  </si>
  <si>
    <t xml:space="preserve">mt38cbh071c</t>
  </si>
  <si>
    <t xml:space="preserve">Ud</t>
  </si>
  <si>
    <t xml:space="preserve">Brida para conexión de tubo vertical de 195 mm de diámetro, para sistema de alimentación de caldera de biomasa.</t>
  </si>
  <si>
    <t xml:space="preserve">mt38cbh073b</t>
  </si>
  <si>
    <t xml:space="preserve">m</t>
  </si>
  <si>
    <t xml:space="preserve">Tubo de 195 mm de diámetro, para sistema de alimentación de caldera de biomasa.</t>
  </si>
  <si>
    <t xml:space="preserve">mt38cbh025c</t>
  </si>
  <si>
    <t xml:space="preserve">Ud</t>
  </si>
  <si>
    <t xml:space="preserve">Tablero eléctrico para 3 motores.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</si>
  <si>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</si>
  <si>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</si>
  <si>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</si>
  <si>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</si>
  <si>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</si>
  <si>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</si>
  <si>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</si>
  <si>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</si>
  <si>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</si>
  <si>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</si>
  <si>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</si>
  <si>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</si>
  <si>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262.295,47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</si>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</sst>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392535</v>
      </c>
      <c r="H10" s="12">
        <f ca="1">ROUND(INDIRECT(ADDRESS(ROW()+(0), COLUMN()+(-2), 1))*INDIRECT(ADDRESS(ROW()+(0), COLUMN()+(-1), 1)), 2)</f>
        <v>392535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18492.3</v>
      </c>
      <c r="H11" s="12">
        <f ca="1">ROUND(INDIRECT(ADDRESS(ROW()+(0), COLUMN()+(-2), 1))*INDIRECT(ADDRESS(ROW()+(0), COLUMN()+(-1), 1)), 2)</f>
        <v>92461.4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20988.2</v>
      </c>
      <c r="H12" s="12">
        <f ca="1">ROUND(INDIRECT(ADDRESS(ROW()+(0), COLUMN()+(-2), 1))*INDIRECT(ADDRESS(ROW()+(0), COLUMN()+(-1), 1)), 2)</f>
        <v>83952.6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4594.71</v>
      </c>
      <c r="H13" s="12">
        <f ca="1">ROUND(INDIRECT(ADDRESS(ROW()+(0), COLUMN()+(-2), 1))*INDIRECT(ADDRESS(ROW()+(0), COLUMN()+(-1), 1)), 2)</f>
        <v>4594.71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4594.71</v>
      </c>
      <c r="H14" s="12">
        <f ca="1">ROUND(INDIRECT(ADDRESS(ROW()+(0), COLUMN()+(-2), 1))*INDIRECT(ADDRESS(ROW()+(0), COLUMN()+(-1), 1)), 2)</f>
        <v>13784.1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</v>
      </c>
      <c r="G15" s="12">
        <v>4084.18</v>
      </c>
      <c r="H15" s="12">
        <f ca="1">ROUND(INDIRECT(ADDRESS(ROW()+(0), COLUMN()+(-2), 1))*INDIRECT(ADDRESS(ROW()+(0), COLUMN()+(-1), 1)), 2)</f>
        <v>8168.36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</v>
      </c>
      <c r="G16" s="12">
        <v>6183</v>
      </c>
      <c r="H16" s="12">
        <f ca="1">ROUND(INDIRECT(ADDRESS(ROW()+(0), COLUMN()+(-2), 1))*INDIRECT(ADDRESS(ROW()+(0), COLUMN()+(-1), 1)), 2)</f>
        <v>12366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</v>
      </c>
      <c r="G17" s="14">
        <v>112145</v>
      </c>
      <c r="H17" s="14">
        <f ca="1">ROUND(INDIRECT(ADDRESS(ROW()+(0), COLUMN()+(-2), 1))*INDIRECT(ADDRESS(ROW()+(0), COLUMN()+(-1), 1)), 2)</f>
        <v>112145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720007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23.549</v>
      </c>
      <c r="G20" s="12">
        <v>373.16</v>
      </c>
      <c r="H20" s="12">
        <f ca="1">ROUND(INDIRECT(ADDRESS(ROW()+(0), COLUMN()+(-2), 1))*INDIRECT(ADDRESS(ROW()+(0), COLUMN()+(-1), 1)), 2)</f>
        <v>8787.54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23.549</v>
      </c>
      <c r="G21" s="14">
        <v>251.66</v>
      </c>
      <c r="H21" s="14">
        <f ca="1">ROUND(INDIRECT(ADDRESS(ROW()+(0), COLUMN()+(-2), 1))*INDIRECT(ADDRESS(ROW()+(0), COLUMN()+(-1), 1)), 2)</f>
        <v>5926.34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14713.9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734721</v>
      </c>
      <c r="H24" s="14">
        <f ca="1">ROUND(INDIRECT(ADDRESS(ROW()+(0), COLUMN()+(-2), 1))*INDIRECT(ADDRESS(ROW()+(0), COLUMN()+(-1), 1))/100, 2)</f>
        <v>14694.4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749416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