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<sst xmlns="http://schemas.openxmlformats.org/spreadsheetml/2006/main" count="32" uniqueCount="32">
  <si>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</si>
  <si>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ICN150</t>
  </si>
  <si>
    <t xml:space="preserve">Ud</t>
  </si>
  <si>
    <t xml:space="preserve">Unidad exterior de aire acondicionado, sistema aire-aire multi-split.</t>
  </si>
  <si>
    <r>
      <rPr>
        <sz val="8.25"/>
        <color rgb="FF000000"/>
        <rFont val="Arial"/>
        <family val="2"/>
      </rPr>
      <t xml:space="preserve">Unidad exterior de aire acondicionado, sistema aire-aire multi-split, para gas R-32, bomba de calor, alimentación monofásica (230V/50Hz), potencia frigorífica nominal 4 kW (temperatura de bulbo seco 35°C, temperatura de bulbo húmedo 24°C), potencia calorífica nominal 4,5 kW (temperatura de bulbo húmedo 6°C), de 595x780x290 mm, peso 0 kg, nivel sonoro 48 dBA y caudal de aire 1950 m³/h, con control de condensación. Incluso elementos antivibratorios de suelo.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</si>
  <si>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</si>
  <si>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</si>
  <si>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</si>
  <si>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</si>
  <si>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</si>
  <si>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</si>
  <si>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</si>
  <si>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mt42mhi150a</t>
  </si>
  <si>
    <t xml:space="preserve">Ud</t>
  </si>
  <si>
    <t xml:space="preserve">Unidad exterior de aire acondicionado, sistema aire-aire multi-split, para gas R-32, bomba de calor, alimentación monofásica (230V/50Hz), potencia frigorífica nominal 4 kW (temperatura de bulbo seco 35°C, temperatura de bulbo húmedo 24°C), potencia calorífica nominal 4,5 kW (temperatura de bulbo húmedo 6°C), de 595x780x290 mm, peso 42 kg, nivel sonoro 48 dBA y caudal de aire 1950 m³/h, con control de condensación.</t>
  </si>
  <si>
    <t xml:space="preserve">mt42www080</t>
  </si>
  <si>
    <t xml:space="preserve">Ud</t>
  </si>
  <si>
    <t xml:space="preserve">Kit de amortiguadores antivibración de suelo, formado por cuatro amortiguadores de caucho, con sus tornillos, tuercas y arandelas correspondientes.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</si>
  <si>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</si>
  <si>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</si>
  <si>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</si>
  <si>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</si>
  <si>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instalador de climatización.</t>
  </si>
  <si>
    <t xml:space="preserve">mo104</t>
  </si>
  <si>
    <t xml:space="preserve">h</t>
  </si>
  <si>
    <t xml:space="preserve">Medio oficial instalador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</si>
  <si>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</si>
  <si>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</si>
  <si>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</si>
  <si>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</si>
  <si>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24.674,59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</si>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</sst>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0.89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66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67866.7</v>
      </c>
      <c r="G10" s="12">
        <f ca="1">ROUND(INDIRECT(ADDRESS(ROW()+(0), COLUMN()+(-2), 1))*INDIRECT(ADDRESS(ROW()+(0), COLUMN()+(-1), 1)), 2)</f>
        <v>67866.7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477.58</v>
      </c>
      <c r="G11" s="14">
        <f ca="1">ROUND(INDIRECT(ADDRESS(ROW()+(0), COLUMN()+(-2), 1))*INDIRECT(ADDRESS(ROW()+(0), COLUMN()+(-1), 1)), 2)</f>
        <v>477.58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68344.3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1.19</v>
      </c>
      <c r="F14" s="12">
        <v>387.56</v>
      </c>
      <c r="G14" s="12">
        <f ca="1">ROUND(INDIRECT(ADDRESS(ROW()+(0), COLUMN()+(-2), 1))*INDIRECT(ADDRESS(ROW()+(0), COLUMN()+(-1), 1)), 2)</f>
        <v>461.2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1.19</v>
      </c>
      <c r="F15" s="14">
        <v>261.38</v>
      </c>
      <c r="G15" s="14">
        <f ca="1">ROUND(INDIRECT(ADDRESS(ROW()+(0), COLUMN()+(-2), 1))*INDIRECT(ADDRESS(ROW()+(0), COLUMN()+(-1), 1)), 2)</f>
        <v>311.04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772.24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69116.5</v>
      </c>
      <c r="G18" s="14">
        <f ca="1">ROUND(INDIRECT(ADDRESS(ROW()+(0), COLUMN()+(-2), 1))*INDIRECT(ADDRESS(ROW()+(0), COLUMN()+(-1), 1))/100, 2)</f>
        <v>1382.33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70498.8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