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<sst xmlns="http://schemas.openxmlformats.org/spreadsheetml/2006/main" count="38" uniqueCount="38">
  <si>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</si>
  <si>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ICM058</t>
  </si>
  <si>
    <t xml:space="preserve">Ud</t>
  </si>
  <si>
    <t xml:space="preserve">Termostato para sistema de calefacción por techo, pared o suelo radiantes.</t>
  </si>
  <si>
    <r>
      <rPr>
        <sz val="8.25"/>
        <color rgb="FF000000"/>
        <rFont val="Arial"/>
        <family val="2"/>
      </rPr>
      <t xml:space="preserve">Termostato programador, digital, con comunicación por radiofrecuencia, con receptor para termostato programador.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</si>
  <si>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</si>
  <si>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</si>
  <si>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</si>
  <si>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</si>
  <si>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</si>
  <si>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</si>
  <si>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</si>
  <si>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mt38ilo510a</t>
  </si>
  <si>
    <t xml:space="preserve">Ud</t>
  </si>
  <si>
    <t xml:space="preserve">Termostato programador, digital, con comunicación por radiofrecuencia.</t>
  </si>
  <si>
    <t xml:space="preserve">mt38ilo515a</t>
  </si>
  <si>
    <t xml:space="preserve">Ud</t>
  </si>
  <si>
    <t xml:space="preserve">Receptor para termostato programador, con comunicación por radiofrecuencia.</t>
  </si>
  <si>
    <t xml:space="preserve">mt35aia010a</t>
  </si>
  <si>
    <t xml:space="preserve">m</t>
  </si>
  <si>
    <t xml:space="preserve">Tubo curvable de PVC, corrugado, de color negro, de 16 mm de diámetro nominal, para canalización empotrada en obra de mampostería (paredes y techos). Resistencia a la compresión 320 N, resistencia al impacto 1 julio, temperatura de trabajo -5°C hasta 60°C, con grado de protección IP545, no propagador de la llama.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</si>
  <si>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</si>
  <si>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</si>
  <si>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</si>
  <si>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</si>
  <si>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</si>
  <si>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</si>
  <si>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</si>
  <si>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</si>
  <si>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</si>
  <si>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</si>
  <si>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</si>
  <si>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</si>
  <si>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</si>
  <si>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</si>
  <si>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</si>
  <si>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3.127,05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</si>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</sst>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9529.76</v>
      </c>
      <c r="H10" s="12">
        <f ca="1">ROUND(INDIRECT(ADDRESS(ROW()+(0), COLUMN()+(-2), 1))*INDIRECT(ADDRESS(ROW()+(0), COLUMN()+(-1), 1)), 2)</f>
        <v>9529.76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5445.58</v>
      </c>
      <c r="H11" s="12">
        <f ca="1">ROUND(INDIRECT(ADDRESS(ROW()+(0), COLUMN()+(-2), 1))*INDIRECT(ADDRESS(ROW()+(0), COLUMN()+(-1), 1)), 2)</f>
        <v>5445.58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21.44</v>
      </c>
      <c r="H12" s="12">
        <f ca="1">ROUND(INDIRECT(ADDRESS(ROW()+(0), COLUMN()+(-2), 1))*INDIRECT(ADDRESS(ROW()+(0), COLUMN()+(-1), 1)), 2)</f>
        <v>64.32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</v>
      </c>
      <c r="G13" s="14">
        <v>23.85</v>
      </c>
      <c r="H13" s="14">
        <f ca="1">ROUND(INDIRECT(ADDRESS(ROW()+(0), COLUMN()+(-2), 1))*INDIRECT(ADDRESS(ROW()+(0), COLUMN()+(-1), 1)), 2)</f>
        <v>214.65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15254.3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0.119</v>
      </c>
      <c r="G16" s="12">
        <v>373.16</v>
      </c>
      <c r="H16" s="12">
        <f ca="1">ROUND(INDIRECT(ADDRESS(ROW()+(0), COLUMN()+(-2), 1))*INDIRECT(ADDRESS(ROW()+(0), COLUMN()+(-1), 1)), 2)</f>
        <v>44.41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0.119</v>
      </c>
      <c r="G17" s="14">
        <v>251.66</v>
      </c>
      <c r="H17" s="14">
        <f ca="1">ROUND(INDIRECT(ADDRESS(ROW()+(0), COLUMN()+(-2), 1))*INDIRECT(ADDRESS(ROW()+(0), COLUMN()+(-1), 1)), 2)</f>
        <v>29.95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74.36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15328.7</v>
      </c>
      <c r="H20" s="14">
        <f ca="1">ROUND(INDIRECT(ADDRESS(ROW()+(0), COLUMN()+(-2), 1))*INDIRECT(ADDRESS(ROW()+(0), COLUMN()+(-1), 1))/100, 2)</f>
        <v>306.57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15635.2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