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<sst xmlns="http://schemas.openxmlformats.org/spreadsheetml/2006/main" count="41" uniqueCount="41">
  <si>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</si>
  <si>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</si>
  <si>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</si>
  <si>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piso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</si>
  <si>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para 4 circuitos, conjunto de accesorios para formación de colector modular, racores hembra de 20 mm x 3/4" eurocono, curvatubos de plástico, conjunto de dos válvulas de esfera para cierre del circuito del colector de 1 1/2"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</si>
  <si>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</si>
  <si>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</si>
  <si>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</si>
  <si>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</si>
  <si>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</si>
  <si>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</si>
  <si>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</si>
  <si>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mt37alu121a</t>
  </si>
  <si>
    <t xml:space="preserve">Ud</t>
  </si>
  <si>
    <t xml:space="preserve">Conjunto de accesorios para formación de colector modular, de 1 1/2" de diámetro, formado por dos soportes largos de pared, dos soportes cortos de pared, dos llaves de llenado de latón, dos termómetros, un manómetro, dos tapones terminales y material de montaje.</t>
  </si>
  <si>
    <t xml:space="preserve">mt37alu125aa</t>
  </si>
  <si>
    <t xml:space="preserve">Ud</t>
  </si>
  <si>
    <t xml:space="preserve">Colector modular, de poliamida, de 1 1/2" de diámetro, para 4 circuitos.</t>
  </si>
  <si>
    <t xml:space="preserve">mt37alu005e</t>
  </si>
  <si>
    <t xml:space="preserve">Ud</t>
  </si>
  <si>
    <t xml:space="preserve">Racor hembra de 20 mm x 3/4" eurocono.</t>
  </si>
  <si>
    <t xml:space="preserve">mt37alu085a</t>
  </si>
  <si>
    <t xml:space="preserve">Ud</t>
  </si>
  <si>
    <t xml:space="preserve">Conjunto de dos válvulas de esfera para cierre del circuito del colector de 1 1/2" de diámetro.</t>
  </si>
  <si>
    <t xml:space="preserve">mt37alu016a</t>
  </si>
  <si>
    <t xml:space="preserve">Ud</t>
  </si>
  <si>
    <t xml:space="preserve">Curvatubos de plástico.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</si>
  <si>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</si>
  <si>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</si>
  <si>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</si>
  <si>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</si>
  <si>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</si>
  <si>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</si>
  <si>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</si>
  <si>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</si>
  <si>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</si>
  <si>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</si>
  <si>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</si>
  <si>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</si>
  <si>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1.989,64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</si>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</sst>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8708.41</v>
      </c>
      <c r="H10" s="12">
        <f ca="1">ROUND(INDIRECT(ADDRESS(ROW()+(0), COLUMN()+(-2), 1))*INDIRECT(ADDRESS(ROW()+(0), COLUMN()+(-1), 1)), 2)</f>
        <v>8708.41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17558.3</v>
      </c>
      <c r="H11" s="12">
        <f ca="1">ROUND(INDIRECT(ADDRESS(ROW()+(0), COLUMN()+(-2), 1))*INDIRECT(ADDRESS(ROW()+(0), COLUMN()+(-1), 1)), 2)</f>
        <v>17558.3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369.81</v>
      </c>
      <c r="H12" s="12">
        <f ca="1">ROUND(INDIRECT(ADDRESS(ROW()+(0), COLUMN()+(-2), 1))*INDIRECT(ADDRESS(ROW()+(0), COLUMN()+(-1), 1)), 2)</f>
        <v>2958.48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7814.63</v>
      </c>
      <c r="H13" s="12">
        <f ca="1">ROUND(INDIRECT(ADDRESS(ROW()+(0), COLUMN()+(-2), 1))*INDIRECT(ADDRESS(ROW()+(0), COLUMN()+(-1), 1)), 2)</f>
        <v>7814.63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95.7</v>
      </c>
      <c r="H14" s="14">
        <f ca="1">ROUND(INDIRECT(ADDRESS(ROW()+(0), COLUMN()+(-2), 1))*INDIRECT(ADDRESS(ROW()+(0), COLUMN()+(-1), 1)), 2)</f>
        <v>765.6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37805.4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1.932</v>
      </c>
      <c r="G17" s="12">
        <v>373.16</v>
      </c>
      <c r="H17" s="12">
        <f ca="1">ROUND(INDIRECT(ADDRESS(ROW()+(0), COLUMN()+(-2), 1))*INDIRECT(ADDRESS(ROW()+(0), COLUMN()+(-1), 1)), 2)</f>
        <v>720.95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1.932</v>
      </c>
      <c r="G18" s="14">
        <v>251.66</v>
      </c>
      <c r="H18" s="14">
        <f ca="1">ROUND(INDIRECT(ADDRESS(ROW()+(0), COLUMN()+(-2), 1))*INDIRECT(ADDRESS(ROW()+(0), COLUMN()+(-1), 1)), 2)</f>
        <v>486.21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1207.16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39012.6</v>
      </c>
      <c r="H21" s="14">
        <f ca="1">ROUND(INDIRECT(ADDRESS(ROW()+(0), COLUMN()+(-2), 1))*INDIRECT(ADDRESS(ROW()+(0), COLUMN()+(-1), 1))/100, 2)</f>
        <v>780.25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39792.8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