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<sst xmlns="http://schemas.openxmlformats.org/spreadsheetml/2006/main" count="43" uniqueCount="43">
  <si>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</si>
  <si>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</si>
  <si>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</si>
  <si>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Tanque de combustible líquido, no subterráneo, de chapa de acero.</t>
  </si>
  <si>
    <r>
      <rPr>
        <sz val="8.25"/>
        <color rgb="FF000000"/>
        <rFont val="Arial"/>
        <family val="2"/>
      </rPr>
      <t xml:space="preserve">Tanque de gas oil, no subterráneo, colocado en el exterior del edificio, de chapa de acero, de simple pared, con una capacidad de 8000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</si>
  <si>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</si>
  <si>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</si>
  <si>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</si>
  <si>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</si>
  <si>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</si>
  <si>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</si>
  <si>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</si>
  <si>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mt38dep001la</t>
  </si>
  <si>
    <t xml:space="preserve">Ud</t>
  </si>
  <si>
    <t xml:space="preserve">Tanque homologado de combustible líquido, de superficie, de chapa de acero, de simple pared, de 1850 mm de diámetro y 3400 mm de longitud, con una capacidad de 8000 litros. Tratamiento exterior: granallado SA 2 1/2 y acabado mediante imprimación de epoxi-poliamida y poliuretano blanco. Incluso apoyos y elementos de protección según normativa.</t>
  </si>
  <si>
    <t xml:space="preserve">mt38dep004b</t>
  </si>
  <si>
    <t xml:space="preserve">Ud</t>
  </si>
  <si>
    <t xml:space="preserve">Tubo buzo de carga, para tanque de combustible líquido de chapa de acero.</t>
  </si>
  <si>
    <t xml:space="preserve">mt38dep005b</t>
  </si>
  <si>
    <t xml:space="preserve">Ud</t>
  </si>
  <si>
    <t xml:space="preserve">Válvula reguladora de nivel, para tanque de combustible líquido de chapa de acero.</t>
  </si>
  <si>
    <t xml:space="preserve">mt38dep006a</t>
  </si>
  <si>
    <t xml:space="preserve">Ud</t>
  </si>
  <si>
    <t xml:space="preserve">Indicador de nivel con sonda, para tanque de combustible líquido de chapa de acero.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</si>
  <si>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</si>
  <si>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</si>
  <si>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</si>
  <si>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</si>
  <si>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</si>
  <si>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</si>
  <si>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</si>
  <si>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</si>
  <si>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</si>
  <si>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</si>
  <si>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</si>
  <si>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</si>
  <si>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</si>
  <si>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</si>
  <si>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</si>
  <si>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</si>
  <si>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</si>
  <si>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73.937,42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</si>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</sst>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8.34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281486</v>
      </c>
      <c r="H10" s="12">
        <f ca="1">ROUND(INDIRECT(ADDRESS(ROW()+(0), COLUMN()+(-2), 1))*INDIRECT(ADDRESS(ROW()+(0), COLUMN()+(-1), 1)), 2)</f>
        <v>281486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17494.5</v>
      </c>
      <c r="H11" s="12">
        <f ca="1">ROUND(INDIRECT(ADDRESS(ROW()+(0), COLUMN()+(-2), 1))*INDIRECT(ADDRESS(ROW()+(0), COLUMN()+(-1), 1)), 2)</f>
        <v>17494.5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5829.62</v>
      </c>
      <c r="H12" s="12">
        <f ca="1">ROUND(INDIRECT(ADDRESS(ROW()+(0), COLUMN()+(-2), 1))*INDIRECT(ADDRESS(ROW()+(0), COLUMN()+(-1), 1)), 2)</f>
        <v>5829.62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4111.21</v>
      </c>
      <c r="H13" s="14">
        <f ca="1">ROUND(INDIRECT(ADDRESS(ROW()+(0), COLUMN()+(-2), 1))*INDIRECT(ADDRESS(ROW()+(0), COLUMN()+(-1), 1)), 2)</f>
        <v>4111.21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308922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0.58</v>
      </c>
      <c r="G16" s="14">
        <v>1721.88</v>
      </c>
      <c r="H16" s="14">
        <f ca="1">ROUND(INDIRECT(ADDRESS(ROW()+(0), COLUMN()+(-2), 1))*INDIRECT(ADDRESS(ROW()+(0), COLUMN()+(-1), 1)), 2)</f>
        <v>998.69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998.69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8.392</v>
      </c>
      <c r="G19" s="12">
        <v>373.16</v>
      </c>
      <c r="H19" s="12">
        <f ca="1">ROUND(INDIRECT(ADDRESS(ROW()+(0), COLUMN()+(-2), 1))*INDIRECT(ADDRESS(ROW()+(0), COLUMN()+(-1), 1)), 2)</f>
        <v>3131.56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8.392</v>
      </c>
      <c r="G20" s="14">
        <v>251.66</v>
      </c>
      <c r="H20" s="14">
        <f ca="1">ROUND(INDIRECT(ADDRESS(ROW()+(0), COLUMN()+(-2), 1))*INDIRECT(ADDRESS(ROW()+(0), COLUMN()+(-1), 1)), 2)</f>
        <v>2111.93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5243.49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315164</v>
      </c>
      <c r="H23" s="14">
        <f ca="1">ROUND(INDIRECT(ADDRESS(ROW()+(0), COLUMN()+(-2), 1))*INDIRECT(ADDRESS(ROW()+(0), COLUMN()+(-1), 1))/100, 2)</f>
        <v>6303.28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321467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