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<sst xmlns="http://schemas.openxmlformats.org/spreadsheetml/2006/main" count="46" uniqueCount="46">
  <si>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</si>
  <si>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</si>
  <si>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</si>
  <si>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</si>
  <si>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simple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</si>
  <si>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</si>
  <si>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</si>
  <si>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</si>
  <si>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</si>
  <si>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</si>
  <si>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</si>
  <si>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</si>
  <si>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mt38dep001ma</t>
  </si>
  <si>
    <t xml:space="preserve">Ud</t>
  </si>
  <si>
    <t xml:space="preserve">Tanque homologado de combustible líquido, enterrado, de chapa de acero, de simple pared, de 1850 mm de diámetro y 4000 mm de longitud, con una capacidad de 10000 litros. Tratamiento exterior: granallado SA 2 1/2 y acabado mediante capa de resina de poliuretano de 600 micras de espesor. Incluso elementos de protección según normativa.</t>
  </si>
  <si>
    <t xml:space="preserve">mt38dep004b</t>
  </si>
  <si>
    <t xml:space="preserve">Ud</t>
  </si>
  <si>
    <t xml:space="preserve">Tubo buzo de carga, para tanque de combustible líquido de chapa de acero.</t>
  </si>
  <si>
    <t xml:space="preserve">mt38dep005b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</si>
  <si>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</si>
  <si>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</si>
  <si>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</si>
  <si>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</si>
  <si>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</si>
  <si>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</si>
  <si>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</si>
  <si>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</si>
  <si>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</si>
  <si>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</si>
  <si>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</si>
  <si>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</si>
  <si>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</si>
  <si>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</si>
  <si>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</si>
  <si>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</si>
  <si>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</si>
  <si>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</si>
  <si>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</si>
  <si>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</si>
  <si>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</si>
  <si>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</si>
  <si>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</si>
  <si>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</si>
  <si>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</si>
  <si>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36.036,71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</si>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</sst>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351273</v>
      </c>
      <c r="G10" s="12">
        <f ca="1">ROUND(INDIRECT(ADDRESS(ROW()+(0), COLUMN()+(-2), 1))*INDIRECT(ADDRESS(ROW()+(0), COLUMN()+(-1), 1)), 2)</f>
        <v>351273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17494.5</v>
      </c>
      <c r="G11" s="12">
        <f ca="1">ROUND(INDIRECT(ADDRESS(ROW()+(0), COLUMN()+(-2), 1))*INDIRECT(ADDRESS(ROW()+(0), COLUMN()+(-1), 1)), 2)</f>
        <v>17494.5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5829.62</v>
      </c>
      <c r="G12" s="12">
        <f ca="1">ROUND(INDIRECT(ADDRESS(ROW()+(0), COLUMN()+(-2), 1))*INDIRECT(ADDRESS(ROW()+(0), COLUMN()+(-1), 1)), 2)</f>
        <v>5829.62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4111.21</v>
      </c>
      <c r="G13" s="12">
        <f ca="1">ROUND(INDIRECT(ADDRESS(ROW()+(0), COLUMN()+(-2), 1))*INDIRECT(ADDRESS(ROW()+(0), COLUMN()+(-1), 1)), 2)</f>
        <v>4111.21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6845.37</v>
      </c>
      <c r="G14" s="14">
        <f ca="1">ROUND(INDIRECT(ADDRESS(ROW()+(0), COLUMN()+(-2), 1))*INDIRECT(ADDRESS(ROW()+(0), COLUMN()+(-1), 1)), 2)</f>
        <v>6845.37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385554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0.58</v>
      </c>
      <c r="F17" s="14">
        <v>1721.88</v>
      </c>
      <c r="G17" s="14">
        <f ca="1">ROUND(INDIRECT(ADDRESS(ROW()+(0), COLUMN()+(-2), 1))*INDIRECT(ADDRESS(ROW()+(0), COLUMN()+(-1), 1)), 2)</f>
        <v>998.69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998.69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9.609</v>
      </c>
      <c r="F20" s="12">
        <v>373.16</v>
      </c>
      <c r="G20" s="12">
        <f ca="1">ROUND(INDIRECT(ADDRESS(ROW()+(0), COLUMN()+(-2), 1))*INDIRECT(ADDRESS(ROW()+(0), COLUMN()+(-1), 1)), 2)</f>
        <v>3585.69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9.609</v>
      </c>
      <c r="F21" s="14">
        <v>251.66</v>
      </c>
      <c r="G21" s="14">
        <f ca="1">ROUND(INDIRECT(ADDRESS(ROW()+(0), COLUMN()+(-2), 1))*INDIRECT(ADDRESS(ROW()+(0), COLUMN()+(-1), 1)), 2)</f>
        <v>2418.2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6003.89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392557</v>
      </c>
      <c r="G24" s="14">
        <f ca="1">ROUND(INDIRECT(ADDRESS(ROW()+(0), COLUMN()+(-2), 1))*INDIRECT(ADDRESS(ROW()+(0), COLUMN()+(-1), 1))/100, 2)</f>
        <v>7851.13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400408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