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<sst xmlns="http://schemas.openxmlformats.org/spreadsheetml/2006/main" count="41" uniqueCount="41">
  <si>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</si>
  <si>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ICA010</t>
  </si>
  <si>
    <t xml:space="preserve">Ud</t>
  </si>
  <si>
    <t xml:space="preserve">Termo eléctrico.</t>
  </si>
  <si>
    <r>
      <rPr>
        <sz val="8.25"/>
        <color rgb="FF000000"/>
        <rFont val="Arial"/>
        <family val="2"/>
      </rPr>
      <t xml:space="preserve">Termo eléctrico para el servicio de agua caliente sanitaria, mural vertical, resistencia blindada, capacidad 120 l, potencia 2,2 kW, de 913 mm de altura y 450 mm de diámetro, formado por cuba de acero vitrificado, aislamiento de espuma de poliuretano, ánodo de sacrificio de magnesio. Incluso soporte y anclajes de fijación, válvula de seguridad antirretorno, llaves de corte de esfera, latiguillos flexibles, tanto en la entrada de agua como en la salida.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</si>
  <si>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</si>
  <si>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</si>
  <si>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</si>
  <si>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</si>
  <si>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</si>
  <si>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</si>
  <si>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</si>
  <si>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mt38tew021mm</t>
  </si>
  <si>
    <t xml:space="preserve">Ud</t>
  </si>
  <si>
    <t xml:space="preserve">Termo eléctrico para el servicio de agua caliente sanitaria, mural vertical, resistencia blindada, capacidad 120 l, potencia 2,2 kW, de 913 mm de altura y 450 mm de diámetro, formado por cuba de acero vitrificado, aislamiento de espuma de poliuretano, ánodo de sacrificio de magnesio.</t>
  </si>
  <si>
    <t xml:space="preserve">mt38tew010a</t>
  </si>
  <si>
    <t xml:space="preserve">Ud</t>
  </si>
  <si>
    <t xml:space="preserve">Latiguillo flexible de 20 cm y 1/2" de diámetro.</t>
  </si>
  <si>
    <t xml:space="preserve">mt37sve010b</t>
  </si>
  <si>
    <t xml:space="preserve">Ud</t>
  </si>
  <si>
    <t xml:space="preserve">Válvula de esfera de latón niquelado para roscar de 1/2".</t>
  </si>
  <si>
    <t xml:space="preserve">mt37svs050a</t>
  </si>
  <si>
    <t xml:space="preserve">Ud</t>
  </si>
  <si>
    <t xml:space="preserve">Válvula de seguridad antirretorno, de latón cromado, con rosca de 1/2" de diámetro, tarada a 8 bar de presión, con maneta de purga.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</si>
  <si>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</si>
  <si>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</si>
  <si>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</si>
  <si>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</si>
  <si>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</si>
  <si>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</si>
  <si>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</si>
  <si>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</si>
  <si>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</si>
  <si>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</si>
  <si>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</si>
  <si>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</si>
  <si>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</si>
  <si>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</si>
  <si>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</si>
  <si>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14.851,49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</si>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</sst>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8.16" customWidth="1"/>
    <col min="4" max="4" width="70.04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16930.2</v>
      </c>
      <c r="G10" s="12">
        <f ca="1">ROUND(INDIRECT(ADDRESS(ROW()+(0), COLUMN()+(-2), 1))*INDIRECT(ADDRESS(ROW()+(0), COLUMN()+(-1), 1)), 2)</f>
        <v>16930.2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465.43</v>
      </c>
      <c r="G11" s="12">
        <f ca="1">ROUND(INDIRECT(ADDRESS(ROW()+(0), COLUMN()+(-2), 1))*INDIRECT(ADDRESS(ROW()+(0), COLUMN()+(-1), 1)), 2)</f>
        <v>930.86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173.42</v>
      </c>
      <c r="G12" s="12">
        <f ca="1">ROUND(INDIRECT(ADDRESS(ROW()+(0), COLUMN()+(-2), 1))*INDIRECT(ADDRESS(ROW()+(0), COLUMN()+(-1), 1)), 2)</f>
        <v>346.84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218.74</v>
      </c>
      <c r="G13" s="12">
        <f ca="1">ROUND(INDIRECT(ADDRESS(ROW()+(0), COLUMN()+(-2), 1))*INDIRECT(ADDRESS(ROW()+(0), COLUMN()+(-1), 1)), 2)</f>
        <v>218.74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84.36</v>
      </c>
      <c r="G14" s="14">
        <f ca="1">ROUND(INDIRECT(ADDRESS(ROW()+(0), COLUMN()+(-2), 1))*INDIRECT(ADDRESS(ROW()+(0), COLUMN()+(-1), 1)), 2)</f>
        <v>84.36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18511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1.036</v>
      </c>
      <c r="F17" s="12">
        <v>373.16</v>
      </c>
      <c r="G17" s="12">
        <f ca="1">ROUND(INDIRECT(ADDRESS(ROW()+(0), COLUMN()+(-2), 1))*INDIRECT(ADDRESS(ROW()+(0), COLUMN()+(-1), 1)), 2)</f>
        <v>386.59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1.036</v>
      </c>
      <c r="F18" s="14">
        <v>251.66</v>
      </c>
      <c r="G18" s="14">
        <f ca="1">ROUND(INDIRECT(ADDRESS(ROW()+(0), COLUMN()+(-2), 1))*INDIRECT(ADDRESS(ROW()+(0), COLUMN()+(-1), 1)), 2)</f>
        <v>260.72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647.31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19158.3</v>
      </c>
      <c r="G21" s="14">
        <f ca="1">ROUND(INDIRECT(ADDRESS(ROW()+(0), COLUMN()+(-2), 1))*INDIRECT(ADDRESS(ROW()+(0), COLUMN()+(-1), 1))/100, 2)</f>
        <v>383.17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19541.4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