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<sst xmlns="http://schemas.openxmlformats.org/spreadsheetml/2006/main" count="45" uniqueCount="45">
  <si>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</si>
  <si>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HYA020</t>
  </si>
  <si>
    <t xml:space="preserve">m²</t>
  </si>
  <si>
    <t xml:space="preserve">Ayudas de albañilería para reposición de instalaciones.</t>
  </si>
  <si>
    <r>
      <rPr>
        <sz val="8.25"/>
        <color rgb="FF000000"/>
        <rFont val="Arial"/>
        <family val="2"/>
      </rPr>
      <t xml:space="preserve">Repercusión por m² de superficie rehabilitada de obra, de ayudas de cualquier trabajo de albañilería, necesarias para la reposición de la infraestructura común de telecomunicaciones (ICT) formada por: acometida, canalizaciones y registro de enlace, recintos, canalizaciones y registros principales y secundarios, registros de terminación de red, canalización interior de usuario, registros de paso y registros de toma, con un grado de complejidad medio, en edificio multifamiliar, incluida parte proporcional de elementos comunes. Incluso material auxiliar para la correcta ejecución de los trabajos.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</si>
  <si>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</si>
  <si>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</si>
  <si>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</si>
  <si>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</si>
  <si>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</si>
  <si>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</si>
  <si>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</si>
  <si>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mt09pye010b</t>
  </si>
  <si>
    <t xml:space="preserve">m³</t>
  </si>
  <si>
    <t xml:space="preserve">Pasta de yeso de albañil de construcción B1.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</si>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</sst>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20" customWidth="1"/>
    <col min="5" max="5" width="60.35" customWidth="1"/>
    <col min="6" max="6" width="14.62" customWidth="1"/>
    <col min="7" max="7" width="16.4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0.015</v>
      </c>
      <c r="G10" s="12">
        <v>4453.97</v>
      </c>
      <c r="H10" s="12">
        <f ca="1">ROUND(INDIRECT(ADDRESS(ROW()+(0), COLUMN()+(-2), 1))*INDIRECT(ADDRESS(ROW()+(0), COLUMN()+(-1), 1)), 2)</f>
        <v>66.81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602.14</v>
      </c>
      <c r="H12" s="12">
        <f ca="1">ROUND(INDIRECT(ADDRESS(ROW()+(0), COLUMN()+(-2), 1))*INDIRECT(ADDRESS(ROW()+(0), COLUMN()+(-1), 1)), 2)</f>
        <v>9.63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2.5</v>
      </c>
      <c r="G13" s="12">
        <v>8.82</v>
      </c>
      <c r="H13" s="12">
        <f ca="1">ROUND(INDIRECT(ADDRESS(ROW()+(0), COLUMN()+(-2), 1))*INDIRECT(ADDRESS(ROW()+(0), COLUMN()+(-1), 1)), 2)</f>
        <v>22.05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0.05</v>
      </c>
      <c r="G14" s="14">
        <v>36.8</v>
      </c>
      <c r="H14" s="14">
        <f ca="1">ROUND(INDIRECT(ADDRESS(ROW()+(0), COLUMN()+(-2), 1))*INDIRECT(ADDRESS(ROW()+(0), COLUMN()+(-1), 1)), 2)</f>
        <v>1.84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870.52</v>
      </c>
      <c r="H17" s="14">
        <f ca="1">ROUND(INDIRECT(ADDRESS(ROW()+(0), COLUMN()+(-2), 1))*INDIRECT(ADDRESS(ROW()+(0), COLUMN()+(-1), 1)), 2)</f>
        <v>5.22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0.023</v>
      </c>
      <c r="G20" s="12">
        <v>363.15</v>
      </c>
      <c r="H20" s="12">
        <f ca="1">ROUND(INDIRECT(ADDRESS(ROW()+(0), COLUMN()+(-2), 1))*INDIRECT(ADDRESS(ROW()+(0), COLUMN()+(-1), 1)), 2)</f>
        <v>8.35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0.06</v>
      </c>
      <c r="G21" s="14">
        <v>242.79</v>
      </c>
      <c r="H21" s="14">
        <f ca="1">ROUND(INDIRECT(ADDRESS(ROW()+(0), COLUMN()+(-2), 1))*INDIRECT(ADDRESS(ROW()+(0), COLUMN()+(-1), 1)), 2)</f>
        <v>14.57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22.92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4</v>
      </c>
      <c r="G24" s="14">
        <f ca="1">ROUND(SUM(INDIRECT(ADDRESS(ROW()+(-2), COLUMN()+(1), 1)),INDIRECT(ADDRESS(ROW()+(-6), COLUMN()+(1), 1)),INDIRECT(ADDRESS(ROW()+(-9), COLUMN()+(1), 1))), 2)</f>
        <v>128.75</v>
      </c>
      <c r="H24" s="14">
        <f ca="1">ROUND(INDIRECT(ADDRESS(ROW()+(0), COLUMN()+(-2), 1))*INDIRECT(ADDRESS(ROW()+(0), COLUMN()+(-1), 1))/100, 2)</f>
        <v>5.15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133.9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