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<sst xmlns="http://schemas.openxmlformats.org/spreadsheetml/2006/main" count="38" uniqueCount="38">
  <si>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</si>
  <si>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HRE090</t>
  </si>
  <si>
    <t xml:space="preserve">m</t>
  </si>
  <si>
    <t xml:space="preserve">Cornisa de fachada, de poliestireno expandido.</t>
  </si>
  <si>
    <r>
      <rPr>
        <sz val="8.25"/>
        <color rgb="FF000000"/>
        <rFont val="Arial"/>
        <family val="2"/>
      </rPr>
      <t xml:space="preserve">Cornisa de fachada, de poliestireno expandido, con recubrimiento de mortero acrílico, de 100x340 mm; fijada con anclaje químico compuesto por resina y varilla roscada de acero inoxidable A4-70, con tuerca y arandela, de 10 mm de diámetro; y sellado de las juntas entre piezas y de las uniones con los muros con adhesivo a base de poliuretano.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</si>
  <si>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</si>
  <si>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</si>
  <si>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</si>
  <si>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</si>
  <si>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</si>
  <si>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</si>
  <si>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</si>
  <si>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mt26aaq010e</t>
  </si>
  <si>
    <t xml:space="preserve">Ud</t>
  </si>
  <si>
    <t xml:space="preserve">Anclaje químico compuesto por resina y varilla roscada de acero inoxidable A4-70, según ISO 3506-1; con tuerca y arandela, de 10 mm de diámetro.</t>
  </si>
  <si>
    <t xml:space="preserve">mt20mhe010b</t>
  </si>
  <si>
    <t xml:space="preserve">m</t>
  </si>
  <si>
    <t xml:space="preserve">Cornisa de fachada, de poliestireno expandido, con recubrimiento de mortero acrílico, de 100x340 mm, suministrada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</si>
  <si>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</si>
  <si>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</si>
  <si>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</si>
  <si>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</si>
  <si>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</si>
  <si>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</si>
  <si>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</si>
  <si>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</si>
  <si>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</si>
  <si>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</si>
  <si>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</si>
  <si>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</si>
  <si>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</si>
  <si>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</si>
  <si>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</si>
  <si>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</si>
  <si>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</si>
  <si>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</si>
  <si>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193,11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</si>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</sst>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1.2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</v>
      </c>
      <c r="G10" s="12">
        <v>149.02</v>
      </c>
      <c r="H10" s="12">
        <f ca="1">ROUND(INDIRECT(ADDRESS(ROW()+(0), COLUMN()+(-2), 1))*INDIRECT(ADDRESS(ROW()+(0), COLUMN()+(-1), 1)), 2)</f>
        <v>238.43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1159.4</v>
      </c>
      <c r="H11" s="12">
        <f ca="1">ROUND(INDIRECT(ADDRESS(ROW()+(0), COLUMN()+(-2), 1))*INDIRECT(ADDRESS(ROW()+(0), COLUMN()+(-1), 1)), 2)</f>
        <v>1217.37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613.58</v>
      </c>
      <c r="H12" s="12">
        <f ca="1">ROUND(INDIRECT(ADDRESS(ROW()+(0), COLUMN()+(-2), 1))*INDIRECT(ADDRESS(ROW()+(0), COLUMN()+(-1), 1)), 2)</f>
        <v>153.4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101.74</v>
      </c>
      <c r="H13" s="14">
        <f ca="1">ROUND(INDIRECT(ADDRESS(ROW()+(0), COLUMN()+(-2), 1))*INDIRECT(ADDRESS(ROW()+(0), COLUMN()+(-1), 1)), 2)</f>
        <v>10.17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1619.37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0.323</v>
      </c>
      <c r="G16" s="12">
        <v>363.15</v>
      </c>
      <c r="H16" s="12">
        <f ca="1">ROUND(INDIRECT(ADDRESS(ROW()+(0), COLUMN()+(-2), 1))*INDIRECT(ADDRESS(ROW()+(0), COLUMN()+(-1), 1)), 2)</f>
        <v>117.3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0.645</v>
      </c>
      <c r="G17" s="14">
        <v>242.79</v>
      </c>
      <c r="H17" s="14">
        <f ca="1">ROUND(INDIRECT(ADDRESS(ROW()+(0), COLUMN()+(-2), 1))*INDIRECT(ADDRESS(ROW()+(0), COLUMN()+(-1), 1)), 2)</f>
        <v>156.6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273.9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1893.27</v>
      </c>
      <c r="H20" s="14">
        <f ca="1">ROUND(INDIRECT(ADDRESS(ROW()+(0), COLUMN()+(-2), 1))*INDIRECT(ADDRESS(ROW()+(0), COLUMN()+(-1), 1))/100, 2)</f>
        <v>37.87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1931.14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