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<sst xmlns="http://schemas.openxmlformats.org/spreadsheetml/2006/main" count="52" uniqueCount="52">
  <si>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</si>
  <si>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</si>
  <si>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</si>
  <si>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</si>
  <si>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gris, con aditivo plastificante-aireante,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</si>
  <si>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</si>
  <si>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</si>
  <si>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</si>
  <si>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</si>
  <si>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</si>
  <si>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</si>
  <si>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</si>
  <si>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</si>
  <si>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</si>
  <si>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</si>
  <si>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</si>
  <si>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</si>
  <si>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</si>
  <si>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</si>
  <si>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</si>
  <si>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</si>
  <si>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</si>
  <si>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</si>
  <si>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</si>
  <si>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mt08adt040</t>
  </si>
  <si>
    <t xml:space="preserve">kg</t>
  </si>
  <si>
    <t xml:space="preserve">Aditivo plastificante-aireante para morteros.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</si>
  <si>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</si>
  <si>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</si>
  <si>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</si>
  <si>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</si>
  <si>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</si>
  <si>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</si>
  <si>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</si>
  <si>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</si>
  <si>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</si>
  <si>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</si>
  <si>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</si>
  <si>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</si>
  <si>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</si>
  <si>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</si>
  <si>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</si>
  <si>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</si>
  <si>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</si>
  <si>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</si>
  <si>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</si>
  <si>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</si>
  <si>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</si>
  <si>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</si>
  <si>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</si>
  <si>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22,86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</si>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</sst>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0.028</v>
      </c>
      <c r="G12" s="12">
        <v>602.14</v>
      </c>
      <c r="H12" s="12">
        <f ca="1">ROUND(INDIRECT(ADDRESS(ROW()+(0), COLUMN()+(-2), 1))*INDIRECT(ADDRESS(ROW()+(0), COLUMN()+(-1), 1)), 2)</f>
        <v>16.86</v>
      </c>
    </row>
    <row r="13" spans="1:8" ht="13.50" thickBot="1" customHeight="1">
      <c r="A13" s="1" t="s">
        <v>21</v>
      </c>
      <c r="B13" s="1"/>
      <c r="C13" s="10" t="s">
        <v>22</v>
      </c>
      <c r="D13" s="10"/>
      <c r="E13" s="1" t="s">
        <v>23</v>
      </c>
      <c r="F13" s="11">
        <v>7.684</v>
      </c>
      <c r="G13" s="12">
        <v>8.82</v>
      </c>
      <c r="H13" s="12">
        <f ca="1">ROUND(INDIRECT(ADDRESS(ROW()+(0), COLUMN()+(-2), 1))*INDIRECT(ADDRESS(ROW()+(0), COLUMN()+(-1), 1)), 2)</f>
        <v>67.77</v>
      </c>
    </row>
    <row r="14" spans="1:8" ht="13.50" thickBot="1" customHeight="1">
      <c r="A14" s="1" t="s">
        <v>24</v>
      </c>
      <c r="B14" s="1"/>
      <c r="C14" s="10" t="s">
        <v>25</v>
      </c>
      <c r="D14" s="10"/>
      <c r="E14" s="1" t="s">
        <v>26</v>
      </c>
      <c r="F14" s="11">
        <v>0.019</v>
      </c>
      <c r="G14" s="12">
        <v>35.57</v>
      </c>
      <c r="H14" s="12">
        <f ca="1">ROUND(INDIRECT(ADDRESS(ROW()+(0), COLUMN()+(-2), 1))*INDIRECT(ADDRESS(ROW()+(0), COLUMN()+(-1), 1)), 2)</f>
        <v>0.68</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336.29</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107.26</v>
      </c>
      <c r="H19" s="14">
        <f ca="1">ROUND(INDIRECT(ADDRESS(ROW()+(0), COLUMN()+(-2), 1))*INDIRECT(ADDRESS(ROW()+(0), COLUMN()+(-1), 1)), 2)</f>
        <v>1.61</v>
      </c>
    </row>
    <row r="20" spans="1:8" ht="13.50" thickBot="1" customHeight="1">
      <c r="A20" s="15"/>
      <c r="B20" s="15"/>
      <c r="C20" s="15"/>
      <c r="D20" s="15"/>
      <c r="E20" s="15"/>
      <c r="F20" s="9" t="s">
        <v>38</v>
      </c>
      <c r="G20" s="9"/>
      <c r="H20" s="17">
        <f ca="1">ROUND(SUM(INDIRECT(ADDRESS(ROW()+(-1), COLUMN()+(0), 1))), 2)</f>
        <v>1.61</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1.314</v>
      </c>
      <c r="G22" s="12">
        <v>363.15</v>
      </c>
      <c r="H22" s="12">
        <f ca="1">ROUND(INDIRECT(ADDRESS(ROW()+(0), COLUMN()+(-2), 1))*INDIRECT(ADDRESS(ROW()+(0), COLUMN()+(-1), 1)), 2)</f>
        <v>477.18</v>
      </c>
    </row>
    <row r="23" spans="1:8" ht="13.50" thickBot="1" customHeight="1">
      <c r="A23" s="1" t="s">
        <v>43</v>
      </c>
      <c r="B23" s="1"/>
      <c r="C23" s="10" t="s">
        <v>44</v>
      </c>
      <c r="D23" s="10"/>
      <c r="E23" s="1" t="s">
        <v>45</v>
      </c>
      <c r="F23" s="13">
        <v>1.258</v>
      </c>
      <c r="G23" s="14">
        <v>242.79</v>
      </c>
      <c r="H23" s="14">
        <f ca="1">ROUND(INDIRECT(ADDRESS(ROW()+(0), COLUMN()+(-2), 1))*INDIRECT(ADDRESS(ROW()+(0), COLUMN()+(-1), 1)), 2)</f>
        <v>305.43</v>
      </c>
    </row>
    <row r="24" spans="1:8" ht="13.50" thickBot="1" customHeight="1">
      <c r="A24" s="15"/>
      <c r="B24" s="15"/>
      <c r="C24" s="15"/>
      <c r="D24" s="15"/>
      <c r="E24" s="15"/>
      <c r="F24" s="9" t="s">
        <v>46</v>
      </c>
      <c r="G24" s="9"/>
      <c r="H24" s="17">
        <f ca="1">ROUND(SUM(INDIRECT(ADDRESS(ROW()+(-1), COLUMN()+(0), 1)),INDIRECT(ADDRESS(ROW()+(-2), COLUMN()+(0), 1))), 2)</f>
        <v>782.61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1120.51</v>
      </c>
      <c r="H26" s="14">
        <f ca="1">ROUND(INDIRECT(ADDRESS(ROW()+(0), COLUMN()+(-2), 1))*INDIRECT(ADDRESS(ROW()+(0), COLUMN()+(-1), 1))/100, 2)</f>
        <v>22.41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1142.92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