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<sst xmlns="http://schemas.openxmlformats.org/spreadsheetml/2006/main" count="47" uniqueCount="47">
  <si>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</si>
  <si>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</si>
  <si>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</si>
  <si>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Piel de vidrio y aluminio.</t>
  </si>
  <si>
    <r>
      <rPr>
        <sz val="8.25"/>
        <color rgb="FF000000"/>
        <rFont val="Arial"/>
        <family val="2"/>
      </rPr>
      <t xml:space="preserve">Piel de vidrio y aluminio realizada mediante el sistema de tapetas; cerramiento compuesto de un 60% de superficie opaca (antepechos sin acristalamiento exterior, cantos de losa y cielorrasos) y un 40% de superficie transparente (32% fija con luna sin templar por el exterior y 8% de ventanas con doble vidriado).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</si>
  <si>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</si>
  <si>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</si>
  <si>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</si>
  <si>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</si>
  <si>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</si>
  <si>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</si>
  <si>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</si>
  <si>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mt25mco010a</t>
  </si>
  <si>
    <t xml:space="preserve">m²</t>
  </si>
  <si>
    <t xml:space="preserve">Estructura piel de vidrio, sistema de tapetas atornilladas y remate exterior embellecedor de tapajuntas clipado.</t>
  </si>
  <si>
    <t xml:space="preserve">mt25mco020</t>
  </si>
  <si>
    <t xml:space="preserve">m²</t>
  </si>
  <si>
    <t xml:space="preserve">Panel de chapa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</si>
  <si>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</si>
  <si>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</si>
  <si>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vidriado sobre piel de vidrio, luna sin templar por el exterior.</t>
  </si>
  <si>
    <t xml:space="preserve">mt25mco040a</t>
  </si>
  <si>
    <t xml:space="preserve">m²</t>
  </si>
  <si>
    <t xml:space="preserve">Ventana de apertura sobre piel de vidrio, sistema de tapetas atornilladas y remate exterior embellecedor de tapajuntas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</si>
  <si>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</si>
  <si>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</si>
  <si>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</si>
  <si>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</si>
  <si>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</si>
  <si>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</si>
  <si>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</si>
  <si>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</si>
  <si>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</si>
  <si>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</si>
  <si>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</si>
  <si>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mo049</t>
  </si>
  <si>
    <t xml:space="preserve">h</t>
  </si>
  <si>
    <t xml:space="preserve">Oficial montador de piel de vidrio.</t>
  </si>
  <si>
    <t xml:space="preserve">mo096</t>
  </si>
  <si>
    <t xml:space="preserve">h</t>
  </si>
  <si>
    <t xml:space="preserve">Medio oficial montador de piel de vidrio.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</si>
  <si>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</si>
  <si>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</si>
  <si>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</si>
  <si>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</si>
  <si>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2.357,91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</si>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</sst>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5620.08</v>
      </c>
      <c r="H10" s="12">
        <f ca="1">ROUND(INDIRECT(ADDRESS(ROW()+(0), COLUMN()+(-2), 1))*INDIRECT(ADDRESS(ROW()+(0), COLUMN()+(-1), 1)), 2)</f>
        <v>5620.08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4857.6</v>
      </c>
      <c r="H11" s="12">
        <f ca="1">ROUND(INDIRECT(ADDRESS(ROW()+(0), COLUMN()+(-2), 1))*INDIRECT(ADDRESS(ROW()+(0), COLUMN()+(-1), 1)), 2)</f>
        <v>2914.56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3228.83</v>
      </c>
      <c r="H12" s="12">
        <f ca="1">ROUND(INDIRECT(ADDRESS(ROW()+(0), COLUMN()+(-2), 1))*INDIRECT(ADDRESS(ROW()+(0), COLUMN()+(-1), 1)), 2)</f>
        <v>1033.23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8240.59</v>
      </c>
      <c r="H13" s="12">
        <f ca="1">ROUND(INDIRECT(ADDRESS(ROW()+(0), COLUMN()+(-2), 1))*INDIRECT(ADDRESS(ROW()+(0), COLUMN()+(-1), 1)), 2)</f>
        <v>659.25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875.4</v>
      </c>
      <c r="H14" s="14">
        <f ca="1">ROUND(INDIRECT(ADDRESS(ROW()+(0), COLUMN()+(-2), 1))*INDIRECT(ADDRESS(ROW()+(0), COLUMN()+(-1), 1)), 2)</f>
        <v>875.4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11102.5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0.607</v>
      </c>
      <c r="G17" s="12">
        <v>382.11</v>
      </c>
      <c r="H17" s="12">
        <f ca="1">ROUND(INDIRECT(ADDRESS(ROW()+(0), COLUMN()+(-2), 1))*INDIRECT(ADDRESS(ROW()+(0), COLUMN()+(-1), 1)), 2)</f>
        <v>231.94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0.607</v>
      </c>
      <c r="G18" s="12">
        <v>262.38</v>
      </c>
      <c r="H18" s="12">
        <f ca="1">ROUND(INDIRECT(ADDRESS(ROW()+(0), COLUMN()+(-2), 1))*INDIRECT(ADDRESS(ROW()+(0), COLUMN()+(-1), 1)), 2)</f>
        <v>159.26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1.771</v>
      </c>
      <c r="G19" s="12">
        <v>387.56</v>
      </c>
      <c r="H19" s="12">
        <f ca="1">ROUND(INDIRECT(ADDRESS(ROW()+(0), COLUMN()+(-2), 1))*INDIRECT(ADDRESS(ROW()+(0), COLUMN()+(-1), 1)), 2)</f>
        <v>686.37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2.53</v>
      </c>
      <c r="G20" s="14">
        <v>261.88</v>
      </c>
      <c r="H20" s="14">
        <f ca="1">ROUND(INDIRECT(ADDRESS(ROW()+(0), COLUMN()+(-2), 1))*INDIRECT(ADDRESS(ROW()+(0), COLUMN()+(-1), 1)), 2)</f>
        <v>662.56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1740.13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12842.7</v>
      </c>
      <c r="H23" s="14">
        <f ca="1">ROUND(INDIRECT(ADDRESS(ROW()+(0), COLUMN()+(-2), 1))*INDIRECT(ADDRESS(ROW()+(0), COLUMN()+(-1), 1))/100, 2)</f>
        <v>256.85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13099.5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