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<sst xmlns="http://schemas.openxmlformats.org/spreadsheetml/2006/main" count="44" uniqueCount="44">
  <si>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</si>
  <si>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</si>
  <si>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</si>
  <si>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partición interior con paneles de sectorización con paramento.</t>
  </si>
  <si>
    <r>
      <rPr>
        <sz val="8.25"/>
        <color rgb="FF000000"/>
        <rFont val="Arial"/>
        <family val="2"/>
      </rPr>
      <t xml:space="preserve">Encuentro de partición interior con paneles de sectorización con paramento formado por: tira de lana mineral de 100 mm de ancho realizada a partir de panel rígido de lana mineral, de 30 mm de espesor, perfil angular de chapa de acero galvanizado, de 80x25 mm y 1,5 mm de espesor y pieza de remate de chapa plegada de acero prelacado, espesor 1 mm, desarrollo 300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</si>
  <si>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</si>
  <si>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</si>
  <si>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</si>
  <si>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</si>
  <si>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</si>
  <si>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</si>
  <si>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</si>
  <si>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</si>
  <si>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</si>
  <si>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</si>
  <si>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</si>
  <si>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</si>
  <si>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chapa de acero galvanizado, de 80x25 mm y 1,5 mm de espesor.</t>
  </si>
  <si>
    <t xml:space="preserve">mt20rca010li</t>
  </si>
  <si>
    <t xml:space="preserve">m</t>
  </si>
  <si>
    <t xml:space="preserve">Pieza de remate de chapa plegada de acero prelacado, espesor 1 mm, desarrollo 300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</si>
  <si>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</si>
  <si>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</si>
  <si>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</si>
  <si>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</si>
  <si>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</si>
  <si>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hormigón.</t>
  </si>
  <si>
    <t xml:space="preserve">mt12psg081j</t>
  </si>
  <si>
    <t xml:space="preserve">Ud</t>
  </si>
  <si>
    <t xml:space="preserve">Tornillo autoperforante rosca-chapa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</si>
  <si>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</si>
  <si>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</si>
  <si>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</si>
  <si>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</si>
  <si>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mamparas y sistemas de placas.</t>
  </si>
  <si>
    <t xml:space="preserve">mo100</t>
  </si>
  <si>
    <t xml:space="preserve">h</t>
  </si>
  <si>
    <t xml:space="preserve">Medio oficial colocador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</si>
  <si>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</si>
  <si>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</si>
  <si>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</si>
  <si>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</si>
  <si>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73,69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</si>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</sst>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3.44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665.36</v>
      </c>
      <c r="G10" s="12">
        <f ca="1">ROUND(INDIRECT(ADDRESS(ROW()+(0), COLUMN()+(-2), 1))*INDIRECT(ADDRESS(ROW()+(0), COLUMN()+(-1), 1)), 2)</f>
        <v>133.07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87.67</v>
      </c>
      <c r="G11" s="12">
        <f ca="1">ROUND(INDIRECT(ADDRESS(ROW()+(0), COLUMN()+(-2), 1))*INDIRECT(ADDRESS(ROW()+(0), COLUMN()+(-1), 1)), 2)</f>
        <v>87.67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190.71</v>
      </c>
      <c r="G12" s="12">
        <f ca="1">ROUND(INDIRECT(ADDRESS(ROW()+(0), COLUMN()+(-2), 1))*INDIRECT(ADDRESS(ROW()+(0), COLUMN()+(-1), 1)), 2)</f>
        <v>190.71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6.22</v>
      </c>
      <c r="G13" s="12">
        <f ca="1">ROUND(INDIRECT(ADDRESS(ROW()+(0), COLUMN()+(-2), 1))*INDIRECT(ADDRESS(ROW()+(0), COLUMN()+(-1), 1)), 2)</f>
        <v>62.2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36.74</v>
      </c>
      <c r="G14" s="12">
        <f ca="1">ROUND(INDIRECT(ADDRESS(ROW()+(0), COLUMN()+(-2), 1))*INDIRECT(ADDRESS(ROW()+(0), COLUMN()+(-1), 1)), 2)</f>
        <v>551.1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0.39</v>
      </c>
      <c r="G15" s="14">
        <f ca="1">ROUND(INDIRECT(ADDRESS(ROW()+(0), COLUMN()+(-2), 1))*INDIRECT(ADDRESS(ROW()+(0), COLUMN()+(-1), 1)), 2)</f>
        <v>1.95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1026.7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0.252</v>
      </c>
      <c r="F18" s="12">
        <v>373.16</v>
      </c>
      <c r="G18" s="12">
        <f ca="1">ROUND(INDIRECT(ADDRESS(ROW()+(0), COLUMN()+(-2), 1))*INDIRECT(ADDRESS(ROW()+(0), COLUMN()+(-1), 1)), 2)</f>
        <v>94.04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0.252</v>
      </c>
      <c r="F19" s="14">
        <v>252.15</v>
      </c>
      <c r="G19" s="14">
        <f ca="1">ROUND(INDIRECT(ADDRESS(ROW()+(0), COLUMN()+(-2), 1))*INDIRECT(ADDRESS(ROW()+(0), COLUMN()+(-1), 1)), 2)</f>
        <v>63.54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157.58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1184.28</v>
      </c>
      <c r="G22" s="14">
        <f ca="1">ROUND(INDIRECT(ADDRESS(ROW()+(0), COLUMN()+(-2), 1))*INDIRECT(ADDRESS(ROW()+(0), COLUMN()+(-1), 1))/100, 2)</f>
        <v>23.69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1207.97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