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<sst xmlns="http://schemas.openxmlformats.org/spreadsheetml/2006/main" count="47" uniqueCount="47">
  <si>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</si>
  <si>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FGR010</t>
  </si>
  <si>
    <t xml:space="preserve">m²</t>
  </si>
  <si>
    <t xml:space="preserve">Sistema Veture de aislamiento térmico por el exterior de fachadas. Revestimiento con paneles prefabricados de plaquetas cerámicas de gres con aislamiento incorporado.</t>
  </si>
  <si>
    <r>
      <rPr>
        <sz val="8.25"/>
        <color rgb="FF000000"/>
        <rFont val="Arial"/>
        <family val="2"/>
      </rPr>
      <t xml:space="preserve">Aislamiento térmico por el exterior de fachadas, con sistema Veture, compuesto por: paneles prefabricados, de 1240x600x48 mm, de plaquetas cerámicas de gres, de 245x50x18 mm, aparejo a soga, color rojo, con aislamiento incorporado de poliestireno extruido de 30 mm de espesor. COLOCACIÓN: con tarugos de poliamida y tornillos de acero cincado. REJUNTADO: con mortero, tipo CG2. Incluso, plaquetas individuales de unión entre paneles prefabricados fijadas con adhesivo y masilla elastómera bicomponente, para el sellado de juntas entre paneles.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</si>
  <si>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</si>
  <si>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</si>
  <si>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</si>
  <si>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</si>
  <si>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</si>
  <si>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</si>
  <si>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</si>
  <si>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mt12ppg010ae</t>
  </si>
  <si>
    <t xml:space="preserve">Ud</t>
  </si>
  <si>
    <t xml:space="preserve">Panel prefabricado, de 1240x600x48 mm, de plaquetas cerámicas de gres, de 245x50x18 mm, aparejo a soga, color rojo, con aislamiento incorporado de poliestireno extruido de 30 mm de espesor, resistencia a compresión &gt;= 300 kPa, resistencia térmica 0,9 m²K/W, conductividad térmica 0,034 W/(mK), Euroclase E de reacción al fuego; según ISO 10545-11 y; con el precio incrementado el 20% en concepto de piezas especiales: piezas de esquina, piezas de dintel y piezas curvas, incluso rosetas integradas y plaquetas individuales de unión entre paneles prefabricados.</t>
  </si>
  <si>
    <t xml:space="preserve">mt12ppg100a</t>
  </si>
  <si>
    <t xml:space="preserve">Ud</t>
  </si>
  <si>
    <t xml:space="preserve">Tarugo de poliamida y tornillo de acero cincado, de 8 mm de diámetro y 100 mm de longitud.</t>
  </si>
  <si>
    <t xml:space="preserve">mt12ppg001</t>
  </si>
  <si>
    <t xml:space="preserve">Ud</t>
  </si>
  <si>
    <t xml:space="preserve">Cartucho de 300 cm³ de masilla elastómera bicomponente, a base de poliuretano y alquitrán.</t>
  </si>
  <si>
    <t xml:space="preserve">mt09mcp100h</t>
  </si>
  <si>
    <t xml:space="preserve">kg</t>
  </si>
  <si>
    <t xml:space="preserve">Adhesivo cementoso mejorado, C2 TE S2, altamente deformable, con deslizamiento reducido y tiempo abierto ampliado, color blanco, de un solo componente a base de cemento de alta resistencia, agregados seleccionados, aditivos y resinas sintéticas, para la colocación en capa fina de todo tipo de piezas cerámicas en paramentos verticales exteriores y veredas.</t>
  </si>
  <si>
    <t xml:space="preserve">mt09mcr100a</t>
  </si>
  <si>
    <t xml:space="preserve">kg</t>
  </si>
  <si>
    <t xml:space="preserve">Mortero, tipo CG2, para juntas de 5 a 30 mm, compuesto por cementos de alta resistencia, agregados seleccionados, pigmentos y aditivos específicos.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</si>
  <si>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</si>
  <si>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</si>
  <si>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</si>
  <si>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</si>
  <si>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montador de sistemas de fachadas prefabricadas.</t>
  </si>
  <si>
    <t xml:space="preserve">mo099</t>
  </si>
  <si>
    <t xml:space="preserve">h</t>
  </si>
  <si>
    <t xml:space="preserve">Medio oficial montador de sistemas de fachadas prefabricadas.</t>
  </si>
  <si>
    <t xml:space="preserve">mo021</t>
  </si>
  <si>
    <t xml:space="preserve">h</t>
  </si>
  <si>
    <t xml:space="preserve">Oficial mampostero.</t>
  </si>
  <si>
    <t xml:space="preserve">mo114</t>
  </si>
  <si>
    <t xml:space="preserve">h</t>
  </si>
  <si>
    <t xml:space="preserve">Peón mampostero.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</si>
  <si>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</si>
  <si>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</si>
  <si>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</si>
  <si>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</si>
  <si>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274,06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</si>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</sst>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1.42</v>
      </c>
      <c r="G10" s="12">
        <v>2076.59</v>
      </c>
      <c r="H10" s="12">
        <f ca="1">ROUND(INDIRECT(ADDRESS(ROW()+(0), COLUMN()+(-2), 1))*INDIRECT(ADDRESS(ROW()+(0), COLUMN()+(-1), 1)), 2)</f>
        <v>2948.76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7</v>
      </c>
      <c r="G11" s="12">
        <v>10</v>
      </c>
      <c r="H11" s="12">
        <f ca="1">ROUND(INDIRECT(ADDRESS(ROW()+(0), COLUMN()+(-2), 1))*INDIRECT(ADDRESS(ROW()+(0), COLUMN()+(-1), 1)), 2)</f>
        <v>70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0.33</v>
      </c>
      <c r="G12" s="12">
        <v>242.92</v>
      </c>
      <c r="H12" s="12">
        <f ca="1">ROUND(INDIRECT(ADDRESS(ROW()+(0), COLUMN()+(-2), 1))*INDIRECT(ADDRESS(ROW()+(0), COLUMN()+(-1), 1)), 2)</f>
        <v>80.16</v>
      </c>
    </row>
    <row r="13" spans="1:8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</v>
      </c>
      <c r="G13" s="12">
        <v>35.27</v>
      </c>
      <c r="H13" s="12">
        <f ca="1">ROUND(INDIRECT(ADDRESS(ROW()+(0), COLUMN()+(-2), 1))*INDIRECT(ADDRESS(ROW()+(0), COLUMN()+(-1), 1)), 2)</f>
        <v>28.22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8.5</v>
      </c>
      <c r="G14" s="14">
        <v>32.7</v>
      </c>
      <c r="H14" s="14">
        <f ca="1">ROUND(INDIRECT(ADDRESS(ROW()+(0), COLUMN()+(-2), 1))*INDIRECT(ADDRESS(ROW()+(0), COLUMN()+(-1), 1)), 2)</f>
        <v>277.95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3405.09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0.576</v>
      </c>
      <c r="G17" s="12">
        <v>404.6</v>
      </c>
      <c r="H17" s="12">
        <f ca="1">ROUND(INDIRECT(ADDRESS(ROW()+(0), COLUMN()+(-2), 1))*INDIRECT(ADDRESS(ROW()+(0), COLUMN()+(-1), 1)), 2)</f>
        <v>233.05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0.384</v>
      </c>
      <c r="G18" s="12">
        <v>273.34</v>
      </c>
      <c r="H18" s="12">
        <f ca="1">ROUND(INDIRECT(ADDRESS(ROW()+(0), COLUMN()+(-2), 1))*INDIRECT(ADDRESS(ROW()+(0), COLUMN()+(-1), 1)), 2)</f>
        <v>104.96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0.576</v>
      </c>
      <c r="G19" s="12">
        <v>393.7</v>
      </c>
      <c r="H19" s="12">
        <f ca="1">ROUND(INDIRECT(ADDRESS(ROW()+(0), COLUMN()+(-2), 1))*INDIRECT(ADDRESS(ROW()+(0), COLUMN()+(-1), 1)), 2)</f>
        <v>226.77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0.384</v>
      </c>
      <c r="G20" s="14">
        <v>263.2</v>
      </c>
      <c r="H20" s="14">
        <f ca="1">ROUND(INDIRECT(ADDRESS(ROW()+(0), COLUMN()+(-2), 1))*INDIRECT(ADDRESS(ROW()+(0), COLUMN()+(-1), 1)), 2)</f>
        <v>101.07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665.85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4070.94</v>
      </c>
      <c r="H23" s="14">
        <f ca="1">ROUND(INDIRECT(ADDRESS(ROW()+(0), COLUMN()+(-2), 1))*INDIRECT(ADDRESS(ROW()+(0), COLUMN()+(-1), 1))/100, 2)</f>
        <v>81.42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4152.36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