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<sst xmlns="http://schemas.openxmlformats.org/spreadsheetml/2006/main" count="37" uniqueCount="37">
  <si>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</si>
  <si>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FDD115</t>
  </si>
  <si>
    <t xml:space="preserve">m</t>
  </si>
  <si>
    <t xml:space="preserve">Baranda de escalera, de acero inoxidable.</t>
  </si>
  <si>
    <r>
      <rPr>
        <sz val="8.25"/>
        <color rgb="FF000000"/>
        <rFont val="Arial"/>
        <family val="2"/>
      </rPr>
      <t xml:space="preserve">Baranda de acero inoxidable AISI 304 de 100 cm de altura, compuesta de pasamanos de 50 mm de diámetro sujeto a montantes verticales de 40x40 mm y entrepaño de 3 barrotes macizos horizontales soldados a los montantes, para escalera recta de un tramo, fijada mediante anclaje mecánico con tarugos de nylon y tornillos de acero galvanizado.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</si>
  <si>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</si>
  <si>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</si>
  <si>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</si>
  <si>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</si>
  <si>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</si>
  <si>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</si>
  <si>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</si>
  <si>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mt26aaa033a</t>
  </si>
  <si>
    <t xml:space="preserve">Ud</t>
  </si>
  <si>
    <t xml:space="preserve">Anclaje mecánico con tarugo de nylon y tornillo de acero galvanizado, de cabeza avellanada.</t>
  </si>
  <si>
    <t xml:space="preserve">mt26dbe310a</t>
  </si>
  <si>
    <t xml:space="preserve">m</t>
  </si>
  <si>
    <t xml:space="preserve">Baranda de acero inoxidable AISI 304 de 100 cm de altura, compuesta de pasamanos de 50 mm de diámetro sujeto a montantes verticales de 40x40 mm dispuestos cada 120 cm y entrepaño de 3 barrotes macizos horizontales de 12 mm de diámetro soldados a los montantes, para una escalera recta de un tramo.</t>
  </si>
  <si>
    <t xml:space="preserve">Subtotal materiales:</t>
  </si>
  <si>
    <t xml:space="preserve">Equipo</t>
  </si>
  <si>
    <t xml:space="preserve">mq08sol020</t>
  </si>
  <si>
    <t xml:space="preserve">h</t>
  </si>
  <si>
    <t xml:space="preserve">Equipo y elementos auxiliares para soldadura eléctrica.</t>
  </si>
  <si>
    <t xml:space="preserve">Subtotal equipo: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</si>
  <si>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</si>
  <si>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</si>
  <si>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</si>
  <si>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</si>
  <si>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</si>
  <si>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</si>
  <si>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</si>
  <si>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</si>
  <si>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</si>
  <si>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</si>
  <si>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</si>
  <si>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390,00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</si>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</sst>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0.89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9.6</v>
      </c>
      <c r="H10" s="12">
        <f ca="1">ROUND(INDIRECT(ADDRESS(ROW()+(0), COLUMN()+(-2), 1))*INDIRECT(ADDRESS(ROW()+(0), COLUMN()+(-1), 1)), 2)</f>
        <v>19.2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7271.98</v>
      </c>
      <c r="H11" s="14">
        <f ca="1">ROUND(INDIRECT(ADDRESS(ROW()+(0), COLUMN()+(-2), 1))*INDIRECT(ADDRESS(ROW()+(0), COLUMN()+(-1), 1)), 2)</f>
        <v>7271.98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7291.18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0.116</v>
      </c>
      <c r="G14" s="14">
        <v>106.45</v>
      </c>
      <c r="H14" s="14">
        <f ca="1">ROUND(INDIRECT(ADDRESS(ROW()+(0), COLUMN()+(-2), 1))*INDIRECT(ADDRESS(ROW()+(0), COLUMN()+(-1), 1)), 2)</f>
        <v>12.35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0.661</v>
      </c>
      <c r="G17" s="12">
        <v>367.9</v>
      </c>
      <c r="H17" s="12">
        <f ca="1">ROUND(INDIRECT(ADDRESS(ROW()+(0), COLUMN()+(-2), 1))*INDIRECT(ADDRESS(ROW()+(0), COLUMN()+(-1), 1)), 2)</f>
        <v>243.18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0.397</v>
      </c>
      <c r="G18" s="14">
        <v>252.62</v>
      </c>
      <c r="H18" s="14">
        <f ca="1">ROUND(INDIRECT(ADDRESS(ROW()+(0), COLUMN()+(-2), 1))*INDIRECT(ADDRESS(ROW()+(0), COLUMN()+(-1), 1)), 2)</f>
        <v>100.29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343.47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7647</v>
      </c>
      <c r="H21" s="14">
        <f ca="1">ROUND(INDIRECT(ADDRESS(ROW()+(0), COLUMN()+(-2), 1))*INDIRECT(ADDRESS(ROW()+(0), COLUMN()+(-1), 1))/100, 2)</f>
        <v>152.94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7799.94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