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<sst xmlns="http://schemas.openxmlformats.org/spreadsheetml/2006/main" count="52" uniqueCount="52">
  <si>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</si>
  <si>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FDD100</t>
  </si>
  <si>
    <t xml:space="preserve">m</t>
  </si>
  <si>
    <t xml:space="preserve">Baranda de escalera, de acero.</t>
  </si>
  <si>
    <r>
      <rPr>
        <sz val="8.25"/>
        <color rgb="FF000000"/>
        <rFont val="Arial"/>
        <family val="2"/>
      </rPr>
      <t xml:space="preserve">Baranda metálica de tubo hueco de acero laminado en frío de 90 cm de altura, con bastidor sencillo y montantes y barrotes verticales, para escalera de ida y vuelta, de dos tramos rectos con descanso intermedio, fijada mediante patillas de anclaje.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</si>
  <si>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</si>
  <si>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</si>
  <si>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</si>
  <si>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</si>
  <si>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</si>
  <si>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</si>
  <si>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</si>
  <si>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</si>
  <si>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</si>
  <si>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</si>
  <si>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</si>
  <si>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</si>
  <si>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</si>
  <si>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</si>
  <si>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</si>
  <si>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</si>
  <si>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mt26dbe010c</t>
  </si>
  <si>
    <t xml:space="preserve">m</t>
  </si>
  <si>
    <t xml:space="preserve">Baranda metálica de tubo hueco de acero laminado en frío de 90 cm de altura, con bastidor sencillo formado por barandal superior de 100x40x2 mm, que hace de pasamanos, y barandal inferior de 80x40x2 mm; montantes verticales de 80x40x2 mm dispuestos cada 120 cm y barrotes verticales de 20x20x1 mm, colocados cada 12 cm y soldados entre sí, para una escalera de ida y vuelta, de dos tramos rectos con descanso intermedio.</t>
  </si>
  <si>
    <t xml:space="preserve">Subtotal materiales:</t>
  </si>
  <si>
    <t xml:space="preserve">Equipo</t>
  </si>
  <si>
    <t xml:space="preserve">mq08sol020</t>
  </si>
  <si>
    <t xml:space="preserve">h</t>
  </si>
  <si>
    <t xml:space="preserve">Equipo y elementos auxiliares para soldadura eléctrica.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</si>
  <si>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</si>
  <si>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</si>
  <si>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</si>
  <si>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</si>
  <si>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</si>
  <si>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</si>
  <si>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</si>
  <si>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</si>
  <si>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</si>
  <si>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</si>
  <si>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</si>
  <si>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</si>
  <si>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</si>
  <si>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</si>
  <si>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</si>
  <si>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</si>
  <si>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</si>
  <si>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</si>
  <si>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</si>
  <si>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</si>
  <si>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</si>
  <si>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181,79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</si>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</sst>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70.55" customWidth="1"/>
    <col min="6" max="6" width="12.07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46.22</v>
      </c>
      <c r="H10" s="12">
        <f ca="1">ROUND(INDIRECT(ADDRESS(ROW()+(0), COLUMN()+(-2), 1))*INDIRECT(ADDRESS(ROW()+(0), COLUMN()+(-1), 1)), 2)</f>
        <v>0.28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0.013</v>
      </c>
      <c r="G11" s="12">
        <v>604.79</v>
      </c>
      <c r="H11" s="12">
        <f ca="1">ROUND(INDIRECT(ADDRESS(ROW()+(0), COLUMN()+(-2), 1))*INDIRECT(ADDRESS(ROW()+(0), COLUMN()+(-1), 1)), 2)</f>
        <v>7.86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8.86</v>
      </c>
      <c r="H12" s="12">
        <f ca="1">ROUND(INDIRECT(ADDRESS(ROW()+(0), COLUMN()+(-2), 1))*INDIRECT(ADDRESS(ROW()+(0), COLUMN()+(-1), 1)), 2)</f>
        <v>17.72</v>
      </c>
    </row>
    <row r="13" spans="1:8" ht="66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3023</v>
      </c>
      <c r="H13" s="14">
        <f ca="1">ROUND(INDIRECT(ADDRESS(ROW()+(0), COLUMN()+(-2), 1))*INDIRECT(ADDRESS(ROW()+(0), COLUMN()+(-1), 1)), 2)</f>
        <v>3023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3048.86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0.116</v>
      </c>
      <c r="G16" s="12">
        <v>108.07</v>
      </c>
      <c r="H16" s="12">
        <f ca="1">ROUND(INDIRECT(ADDRESS(ROW()+(0), COLUMN()+(-2), 1))*INDIRECT(ADDRESS(ROW()+(0), COLUMN()+(-1), 1)), 2)</f>
        <v>12.54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0.006</v>
      </c>
      <c r="G17" s="14">
        <v>108.89</v>
      </c>
      <c r="H17" s="14">
        <f ca="1">ROUND(INDIRECT(ADDRESS(ROW()+(0), COLUMN()+(-2), 1))*INDIRECT(ADDRESS(ROW()+(0), COLUMN()+(-1), 1)), 2)</f>
        <v>0.65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13.19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0.409</v>
      </c>
      <c r="G20" s="12">
        <v>377.17</v>
      </c>
      <c r="H20" s="12">
        <f ca="1">ROUND(INDIRECT(ADDRESS(ROW()+(0), COLUMN()+(-2), 1))*INDIRECT(ADDRESS(ROW()+(0), COLUMN()+(-1), 1)), 2)</f>
        <v>154.26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0.272</v>
      </c>
      <c r="G21" s="12">
        <v>252.16</v>
      </c>
      <c r="H21" s="12">
        <f ca="1">ROUND(INDIRECT(ADDRESS(ROW()+(0), COLUMN()+(-2), 1))*INDIRECT(ADDRESS(ROW()+(0), COLUMN()+(-1), 1)), 2)</f>
        <v>68.59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0.545</v>
      </c>
      <c r="G22" s="12">
        <v>382.11</v>
      </c>
      <c r="H22" s="12">
        <f ca="1">ROUND(INDIRECT(ADDRESS(ROW()+(0), COLUMN()+(-2), 1))*INDIRECT(ADDRESS(ROW()+(0), COLUMN()+(-1), 1)), 2)</f>
        <v>208.25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0.272</v>
      </c>
      <c r="G23" s="14">
        <v>262.38</v>
      </c>
      <c r="H23" s="14">
        <f ca="1">ROUND(INDIRECT(ADDRESS(ROW()+(0), COLUMN()+(-2), 1))*INDIRECT(ADDRESS(ROW()+(0), COLUMN()+(-1), 1)), 2)</f>
        <v>71.37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1))), 2)</f>
        <v>502.47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4">
        <f ca="1">ROUND(SUM(INDIRECT(ADDRESS(ROW()+(-2), COLUMN()+(1), 1)),INDIRECT(ADDRESS(ROW()+(-8), COLUMN()+(1), 1)),INDIRECT(ADDRESS(ROW()+(-12), COLUMN()+(1), 1))), 2)</f>
        <v>3564.52</v>
      </c>
      <c r="H26" s="14">
        <f ca="1">ROUND(INDIRECT(ADDRESS(ROW()+(0), COLUMN()+(-2), 1))*INDIRECT(ADDRESS(ROW()+(0), COLUMN()+(-1), 1))/100, 2)</f>
        <v>71.29</v>
      </c>
    </row>
    <row r="27" spans="1:8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1)),INDIRECT(ADDRESS(ROW()+(-9), COLUMN()+(0), 1)),INDIRECT(ADDRESS(ROW()+(-13), COLUMN()+(0), 1))), 2)</f>
        <v>3635.81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