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<sst xmlns="http://schemas.openxmlformats.org/spreadsheetml/2006/main" count="29" uniqueCount="29">
  <si>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</si>
  <si>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FCM010</t>
  </si>
  <si>
    <t xml:space="preserve">m</t>
  </si>
  <si>
    <t xml:space="preserve">Dintel de madera aserrada.</t>
  </si>
  <si>
    <r>
      <rPr>
        <sz val="8.25"/>
        <color rgb="FF000000"/>
        <rFont val="Arial"/>
        <family val="2"/>
      </rPr>
      <t xml:space="preserve">Dintel de madera aserrada de pino silvestre (Pinus sylvestris), acabado cepillado, de 30x30 cm de sección y hasta 6 m de longitud, para aplicaciones estructurales, clase resistente C18 y protección frente a agentes bióticos que se corresponde con la clase de penetración NP2 (3 mm en las caras laterales de la albura), apoyado sobre las jambas.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</si>
  <si>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</si>
  <si>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</si>
  <si>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</si>
  <si>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</si>
  <si>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</si>
  <si>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</si>
  <si>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</si>
  <si>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mt07mee050uuj</t>
  </si>
  <si>
    <t xml:space="preserve">m³</t>
  </si>
  <si>
    <t xml:space="preserve">Madera aserrada de pino silvestre (Pinus sylvestris), con acabado cepillado, para dintel de 30x30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</si>
  <si>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</si>
  <si>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</si>
  <si>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</si>
  <si>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</si>
  <si>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carpintero.</t>
  </si>
  <si>
    <t xml:space="preserve">mo058</t>
  </si>
  <si>
    <t xml:space="preserve">h</t>
  </si>
  <si>
    <t xml:space="preserve">Medio oficial carpintero.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</si>
  <si>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</si>
  <si>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</si>
  <si>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</si>
  <si>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</si>
  <si>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318,69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</si>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</sst>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7.65" customWidth="1"/>
    <col min="4" max="4" width="71.23" customWidth="1"/>
    <col min="5" max="5" width="10.54" customWidth="1"/>
    <col min="6" max="6" width="13.43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0.09</v>
      </c>
      <c r="F10" s="14">
        <v>15651.6</v>
      </c>
      <c r="G10" s="14">
        <f ca="1">ROUND(INDIRECT(ADDRESS(ROW()+(0), COLUMN()+(-2), 1))*INDIRECT(ADDRESS(ROW()+(0), COLUMN()+(-1), 1)), 2)</f>
        <v>1408.65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1408.65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0.799</v>
      </c>
      <c r="F13" s="13">
        <v>399.49</v>
      </c>
      <c r="G13" s="13">
        <f ca="1">ROUND(INDIRECT(ADDRESS(ROW()+(0), COLUMN()+(-2), 1))*INDIRECT(ADDRESS(ROW()+(0), COLUMN()+(-1), 1)), 2)</f>
        <v>319.19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0.4</v>
      </c>
      <c r="F14" s="14">
        <v>275.09</v>
      </c>
      <c r="G14" s="14">
        <f ca="1">ROUND(INDIRECT(ADDRESS(ROW()+(0), COLUMN()+(-2), 1))*INDIRECT(ADDRESS(ROW()+(0), COLUMN()+(-1), 1)), 2)</f>
        <v>110.04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429.23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1837.88</v>
      </c>
      <c r="G17" s="14">
        <f ca="1">ROUND(INDIRECT(ADDRESS(ROW()+(0), COLUMN()+(-2), 1))*INDIRECT(ADDRESS(ROW()+(0), COLUMN()+(-1), 1))/100, 2)</f>
        <v>36.76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1874.64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