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<sst xmlns="http://schemas.openxmlformats.org/spreadsheetml/2006/main" count="46" uniqueCount="46">
  <si>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</si>
  <si>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EPM010</t>
  </si>
  <si>
    <t xml:space="preserve">m²</t>
  </si>
  <si>
    <t xml:space="preserve">Muro de cerramiento.</t>
  </si>
  <si>
    <r>
      <rPr>
        <sz val="8.25"/>
        <color rgb="FF000000"/>
        <rFont val="Arial"/>
        <family val="2"/>
      </rPr>
  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m, hormigonado de su núcleo central con hormigón H-21, condición de exposición no agresiva, tamaño máximo del agregado 19,0 mm, ámbito de consistencia A-3, premezclado, y vertido con bomba; apuntalamiento y desapuntalamiento del muro, una vez haya alcanzado el hormigón la resistencia adecuada. El precio incluye las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</si>
  <si>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</si>
  <si>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</si>
  <si>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</si>
  <si>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</si>
  <si>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</si>
  <si>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</si>
  <si>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</si>
  <si>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mt07pha100a</t>
  </si>
  <si>
    <t xml:space="preserve">m²</t>
  </si>
  <si>
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</si>
  <si>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</si>
  <si>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</si>
  <si>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</si>
  <si>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</si>
  <si>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</si>
  <si>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</si>
  <si>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</si>
  <si>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</si>
  <si>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</si>
  <si>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</si>
  <si>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</si>
  <si>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</si>
  <si>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</si>
  <si>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</si>
  <si>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</si>
  <si>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</si>
  <si>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</si>
  <si>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</si>
  <si>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</si>
  <si>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mo046</t>
  </si>
  <si>
    <t xml:space="preserve">h</t>
  </si>
  <si>
    <t xml:space="preserve">Oficial montador de estructura prefabricada de hormigón.</t>
  </si>
  <si>
    <t xml:space="preserve">mo093</t>
  </si>
  <si>
    <t xml:space="preserve">h</t>
  </si>
  <si>
    <t xml:space="preserve">Medio oficial montador de estructura prefabricada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</si>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</sst>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87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2776.78</v>
      </c>
      <c r="H10" s="12">
        <f ca="1">ROUND(INDIRECT(ADDRESS(ROW()+(0), COLUMN()+(-2), 1))*INDIRECT(ADDRESS(ROW()+(0), COLUMN()+(-1), 1)), 2)</f>
        <v>2776.78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7235.16</v>
      </c>
      <c r="H11" s="12">
        <f ca="1">ROUND(INDIRECT(ADDRESS(ROW()+(0), COLUMN()+(-2), 1))*INDIRECT(ADDRESS(ROW()+(0), COLUMN()+(-1), 1)), 2)</f>
        <v>759.69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194.77</v>
      </c>
      <c r="H12" s="12">
        <f ca="1">ROUND(INDIRECT(ADDRESS(ROW()+(0), COLUMN()+(-2), 1))*INDIRECT(ADDRESS(ROW()+(0), COLUMN()+(-1), 1)), 2)</f>
        <v>3.9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0.013</v>
      </c>
      <c r="G13" s="14">
        <v>593.19</v>
      </c>
      <c r="H13" s="14">
        <f ca="1">ROUND(INDIRECT(ADDRESS(ROW()+(0), COLUMN()+(-2), 1))*INDIRECT(ADDRESS(ROW()+(0), COLUMN()+(-1), 1)), 2)</f>
        <v>7.71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3548.08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0.348</v>
      </c>
      <c r="G16" s="12">
        <v>2368.5</v>
      </c>
      <c r="H16" s="12">
        <f ca="1">ROUND(INDIRECT(ADDRESS(ROW()+(0), COLUMN()+(-2), 1))*INDIRECT(ADDRESS(ROW()+(0), COLUMN()+(-1), 1)), 2)</f>
        <v>824.24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0.005</v>
      </c>
      <c r="G17" s="14">
        <v>6009.62</v>
      </c>
      <c r="H17" s="14">
        <f ca="1">ROUND(INDIRECT(ADDRESS(ROW()+(0), COLUMN()+(-2), 1))*INDIRECT(ADDRESS(ROW()+(0), COLUMN()+(-1), 1)), 2)</f>
        <v>30.05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854.29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1.025</v>
      </c>
      <c r="G20" s="12">
        <v>392.5</v>
      </c>
      <c r="H20" s="12">
        <f ca="1">ROUND(INDIRECT(ADDRESS(ROW()+(0), COLUMN()+(-2), 1))*INDIRECT(ADDRESS(ROW()+(0), COLUMN()+(-1), 1)), 2)</f>
        <v>402.31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1.025</v>
      </c>
      <c r="G21" s="14">
        <v>272.35</v>
      </c>
      <c r="H21" s="14">
        <f ca="1">ROUND(INDIRECT(ADDRESS(ROW()+(0), COLUMN()+(-2), 1))*INDIRECT(ADDRESS(ROW()+(0), COLUMN()+(-1), 1)), 2)</f>
        <v>279.16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681.47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5083.84</v>
      </c>
      <c r="H24" s="14">
        <f ca="1">ROUND(INDIRECT(ADDRESS(ROW()+(0), COLUMN()+(-2), 1))*INDIRECT(ADDRESS(ROW()+(0), COLUMN()+(-1), 1))/100, 2)</f>
        <v>101.68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5185.52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