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<sst xmlns="http://schemas.openxmlformats.org/spreadsheetml/2006/main" count="32" uniqueCount="32">
  <si>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</si>
  <si>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EHW011</t>
  </si>
  <si>
    <t xml:space="preserve">Ud</t>
  </si>
  <si>
    <t xml:space="preserve">Anclaje químico estructural sobre hormigón, mediante ampolla química.</t>
  </si>
  <si>
    <r>
      <rPr>
        <sz val="8.25"/>
        <color rgb="FF000000"/>
        <rFont val="Arial"/>
        <family val="2"/>
      </rPr>
      <t xml:space="preserve">Anclaje químico estructural realizado sobre hormigón de resistencia característica mínima 20 N/mm², mediante perforación de 22 mm de diámetro y 235 mm de profundidad en cuyo interior se alojará una ampolla de resina de viniléster libre de estireno, con arena de cuarzo o corindón y posterior inserción de varilla roscada con tuerca y arandela de acero galvanizado calidad 5.8, según ISO 898-1, de 20 mm de diámetro y 260 mm de longitud.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</si>
  <si>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</si>
  <si>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</si>
  <si>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</si>
  <si>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</si>
  <si>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</si>
  <si>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</si>
  <si>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</si>
  <si>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mt26reh102e</t>
  </si>
  <si>
    <t xml:space="preserve">Ud</t>
  </si>
  <si>
    <t xml:space="preserve">Ampolla de resina de viniléster de alta resistencia, libre de estireno, de 20 mm de diámetro, a base de metacrilato de uretano, endurecedor y arena de cuarzo o corindón, para la ejecución de anclajes químicos estructurales.</t>
  </si>
  <si>
    <t xml:space="preserve">mt26reh305ej</t>
  </si>
  <si>
    <t xml:space="preserve">Ud</t>
  </si>
  <si>
    <t xml:space="preserve">Anclaje compuesto por varilla roscada de acero galvanizado calidad 5.8, según ISO 898-1 de 20 mm de diámetro, y 260 mm de longitud, tuerca y arandela, para fijaciones sobre estructuras de hormigón.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</si>
  <si>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</si>
  <si>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</si>
  <si>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</si>
  <si>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</si>
  <si>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</si>
  <si>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mo112</t>
  </si>
  <si>
    <t xml:space="preserve">h</t>
  </si>
  <si>
    <t xml:space="preserve">Peón especializado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</si>
  <si>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</si>
  <si>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</si>
  <si>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</si>
  <si>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</si>
  <si>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36,46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</si>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</sst>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08" customWidth="1"/>
    <col min="3" max="3" width="2.04" customWidth="1"/>
    <col min="4" max="4" width="5.61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235.45</v>
      </c>
      <c r="H10" s="12">
        <f ca="1">ROUND(INDIRECT(ADDRESS(ROW()+(0), COLUMN()+(-2), 1))*INDIRECT(ADDRESS(ROW()+(0), COLUMN()+(-1), 1)), 2)</f>
        <v>235.45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182.46</v>
      </c>
      <c r="H11" s="14">
        <f ca="1">ROUND(INDIRECT(ADDRESS(ROW()+(0), COLUMN()+(-2), 1))*INDIRECT(ADDRESS(ROW()+(0), COLUMN()+(-1), 1)), 2)</f>
        <v>182.46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417.91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0.152</v>
      </c>
      <c r="G14" s="12">
        <v>363.15</v>
      </c>
      <c r="H14" s="12">
        <f ca="1">ROUND(INDIRECT(ADDRESS(ROW()+(0), COLUMN()+(-2), 1))*INDIRECT(ADDRESS(ROW()+(0), COLUMN()+(-1), 1)), 2)</f>
        <v>55.2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0.152</v>
      </c>
      <c r="G15" s="14">
        <v>246.76</v>
      </c>
      <c r="H15" s="14">
        <f ca="1">ROUND(INDIRECT(ADDRESS(ROW()+(0), COLUMN()+(-2), 1))*INDIRECT(ADDRESS(ROW()+(0), COLUMN()+(-1), 1)), 2)</f>
        <v>37.51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92.71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510.62</v>
      </c>
      <c r="H18" s="14">
        <f ca="1">ROUND(INDIRECT(ADDRESS(ROW()+(0), COLUMN()+(-2), 1))*INDIRECT(ADDRESS(ROW()+(0), COLUMN()+(-1), 1))/100, 2)</f>
        <v>10.21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520.83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