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<sst xmlns="http://schemas.openxmlformats.org/spreadsheetml/2006/main" count="85" uniqueCount="85">
  <si>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</si>
  <si>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EHR015</t>
  </si>
  <si>
    <t xml:space="preserve">m²</t>
  </si>
  <si>
    <t xml:space="preserve">Losa nervada con casetón recuperable.</t>
  </si>
  <si>
    <r>
      <rPr>
        <sz val="8.25"/>
        <color rgb="FF000000"/>
        <rFont val="Arial"/>
        <family val="2"/>
      </rPr>
      <t xml:space="preserve">Losa nervurada de hormigón armado con casetón recuperable, horizontal, con 15% de zonas macizas, con altura libre de planta de hasta 3 m, altura total 30 = 25+5 cm, realizada con hormigón H-21, condición de exposición no agresiva, tamaño máximo del agregado 19,0 mm, ámbito de consistencia A-3, premezclado, y vertido con bomba, volumen 0,18 m³/m², y acero ADN 420 en zona de ábacos, nervios y zunchos, cuantía 19 kg/m²; nervios de hormigón "in situ" de 12 cm de espesor, intereje 70 cm; casetón recuperable de PVC, 64x70x25 cm; capa de compresión de 5 cm de espesor, con armadura de reparto formada por malla electrosoldada Q 55 250x250 mm de acero AM 500 N;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aligeradas. Incluso alambre de atar, separadores, líquido desencofrante, para evitar la adherencia del hormigón al encofrado y agente filmógeno,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</si>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</sst>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0.008</v>
      </c>
      <c r="G10" s="12">
        <v>1907.18</v>
      </c>
      <c r="H10" s="12">
        <f ca="1">ROUND(INDIRECT(ADDRESS(ROW()+(0), COLUMN()+(-2), 1))*INDIRECT(ADDRESS(ROW()+(0), COLUMN()+(-1), 1)), 2)</f>
        <v>15.26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3142.68</v>
      </c>
      <c r="H11" s="12">
        <f ca="1">ROUND(INDIRECT(ADDRESS(ROW()+(0), COLUMN()+(-2), 1))*INDIRECT(ADDRESS(ROW()+(0), COLUMN()+(-1), 1)), 2)</f>
        <v>3.14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3512.41</v>
      </c>
      <c r="H12" s="12">
        <f ca="1">ROUND(INDIRECT(ADDRESS(ROW()+(0), COLUMN()+(-2), 1))*INDIRECT(ADDRESS(ROW()+(0), COLUMN()+(-1), 1)), 2)</f>
        <v>21.07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593.19</v>
      </c>
      <c r="H13" s="12">
        <f ca="1">ROUND(INDIRECT(ADDRESS(ROW()+(0), COLUMN()+(-2), 1))*INDIRECT(ADDRESS(ROW()+(0), COLUMN()+(-1), 1)), 2)</f>
        <v>16.02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10953.2</v>
      </c>
      <c r="H14" s="12">
        <f ca="1">ROUND(INDIRECT(ADDRESS(ROW()+(0), COLUMN()+(-2), 1))*INDIRECT(ADDRESS(ROW()+(0), COLUMN()+(-1), 1)), 2)</f>
        <v>10.95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269.59</v>
      </c>
      <c r="H15" s="12">
        <f ca="1">ROUND(INDIRECT(ADDRESS(ROW()+(0), COLUMN()+(-2), 1))*INDIRECT(ADDRESS(ROW()+(0), COLUMN()+(-1), 1)), 2)</f>
        <v>1.62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2">
        <v>141.36</v>
      </c>
      <c r="H16" s="12">
        <f ca="1">ROUND(INDIRECT(ADDRESS(ROW()+(0), COLUMN()+(-2), 1))*INDIRECT(ADDRESS(ROW()+(0), COLUMN()+(-1), 1)), 2)</f>
        <v>0.28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0.035</v>
      </c>
      <c r="G17" s="12">
        <v>1885.47</v>
      </c>
      <c r="H17" s="12">
        <f ca="1">ROUND(INDIRECT(ADDRESS(ROW()+(0), COLUMN()+(-2), 1))*INDIRECT(ADDRESS(ROW()+(0), COLUMN()+(-1), 1)), 2)</f>
        <v>65.99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1.2</v>
      </c>
      <c r="G18" s="12">
        <v>1.95</v>
      </c>
      <c r="H18" s="12">
        <f ca="1">ROUND(INDIRECT(ADDRESS(ROW()+(0), COLUMN()+(-2), 1))*INDIRECT(ADDRESS(ROW()+(0), COLUMN()+(-1), 1)), 2)</f>
        <v>2.34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19.95</v>
      </c>
      <c r="G19" s="12">
        <v>83.95</v>
      </c>
      <c r="H19" s="12">
        <f ca="1">ROUND(INDIRECT(ADDRESS(ROW()+(0), COLUMN()+(-2), 1))*INDIRECT(ADDRESS(ROW()+(0), COLUMN()+(-1), 1)), 2)</f>
        <v>1674.8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0.19</v>
      </c>
      <c r="G20" s="12">
        <v>46.22</v>
      </c>
      <c r="H20" s="12">
        <f ca="1">ROUND(INDIRECT(ADDRESS(ROW()+(0), COLUMN()+(-2), 1))*INDIRECT(ADDRESS(ROW()+(0), COLUMN()+(-1), 1)), 2)</f>
        <v>8.78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78.61</v>
      </c>
      <c r="H21" s="12">
        <f ca="1">ROUND(INDIRECT(ADDRESS(ROW()+(0), COLUMN()+(-2), 1))*INDIRECT(ADDRESS(ROW()+(0), COLUMN()+(-1), 1)), 2)</f>
        <v>86.47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0.189</v>
      </c>
      <c r="G22" s="12">
        <v>7235.16</v>
      </c>
      <c r="H22" s="12">
        <f ca="1">ROUND(INDIRECT(ADDRESS(ROW()+(0), COLUMN()+(-2), 1))*INDIRECT(ADDRESS(ROW()+(0), COLUMN()+(-1), 1)), 2)</f>
        <v>1367.45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99.52</v>
      </c>
      <c r="H23" s="14">
        <f ca="1">ROUND(INDIRECT(ADDRESS(ROW()+(0), COLUMN()+(-2), 1))*INDIRECT(ADDRESS(ROW()+(0), COLUMN()+(-1), 1)), 2)</f>
        <v>14.93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3289.1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0.02</v>
      </c>
      <c r="G26" s="14">
        <v>6009.62</v>
      </c>
      <c r="H26" s="14">
        <f ca="1">ROUND(INDIRECT(ADDRESS(ROW()+(0), COLUMN()+(-2), 1))*INDIRECT(ADDRESS(ROW()+(0), COLUMN()+(-1), 1)), 2)</f>
        <v>120.19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120.19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0.717</v>
      </c>
      <c r="G29" s="12">
        <v>392.5</v>
      </c>
      <c r="H29" s="12">
        <f ca="1">ROUND(INDIRECT(ADDRESS(ROW()+(0), COLUMN()+(-2), 1))*INDIRECT(ADDRESS(ROW()+(0), COLUMN()+(-1), 1)), 2)</f>
        <v>281.42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0.717</v>
      </c>
      <c r="G30" s="12">
        <v>272.35</v>
      </c>
      <c r="H30" s="12">
        <f ca="1">ROUND(INDIRECT(ADDRESS(ROW()+(0), COLUMN()+(-2), 1))*INDIRECT(ADDRESS(ROW()+(0), COLUMN()+(-1), 1)), 2)</f>
        <v>195.27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0.311</v>
      </c>
      <c r="G31" s="12">
        <v>392.5</v>
      </c>
      <c r="H31" s="12">
        <f ca="1">ROUND(INDIRECT(ADDRESS(ROW()+(0), COLUMN()+(-2), 1))*INDIRECT(ADDRESS(ROW()+(0), COLUMN()+(-1), 1)), 2)</f>
        <v>122.07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0.337</v>
      </c>
      <c r="G32" s="12">
        <v>272.35</v>
      </c>
      <c r="H32" s="12">
        <f ca="1">ROUND(INDIRECT(ADDRESS(ROW()+(0), COLUMN()+(-2), 1))*INDIRECT(ADDRESS(ROW()+(0), COLUMN()+(-1), 1)), 2)</f>
        <v>91.78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0.014</v>
      </c>
      <c r="G33" s="12">
        <v>392.5</v>
      </c>
      <c r="H33" s="12">
        <f ca="1">ROUND(INDIRECT(ADDRESS(ROW()+(0), COLUMN()+(-2), 1))*INDIRECT(ADDRESS(ROW()+(0), COLUMN()+(-1), 1)), 2)</f>
        <v>5.5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0.053</v>
      </c>
      <c r="G34" s="14">
        <v>272.35</v>
      </c>
      <c r="H34" s="14">
        <f ca="1">ROUND(INDIRECT(ADDRESS(ROW()+(0), COLUMN()+(-2), 1))*INDIRECT(ADDRESS(ROW()+(0), COLUMN()+(-1), 1)), 2)</f>
        <v>14.43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710.47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4119.76</v>
      </c>
      <c r="H37" s="14">
        <f ca="1">ROUND(INDIRECT(ADDRESS(ROW()+(0), COLUMN()+(-2), 1))*INDIRECT(ADDRESS(ROW()+(0), COLUMN()+(-1), 1))/100, 2)</f>
        <v>82.4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4202.16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