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<sst xmlns="http://schemas.openxmlformats.org/spreadsheetml/2006/main" count="68" uniqueCount="68">
  <si>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</si>
  <si>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</si>
  <si>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</si>
  <si>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</si>
  <si>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escalonado de hormigón, realizada con hormigón H-21, condición de exposición no agresiva, tamaño máximo del agregado 19,0 mm, ámbito de consistencia A-2, premezclado, y vertido con grúa, y acero ADN 420,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hormigón al encofrado.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</si>
  <si>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</si>
  <si>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</si>
  <si>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</si>
  <si>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</si>
  <si>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</si>
  <si>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</si>
  <si>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</si>
  <si>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</si>
  <si>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</si>
  <si>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</si>
  <si>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</si>
  <si>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</si>
  <si>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</si>
  <si>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</si>
  <si>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</si>
  <si>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</si>
  <si>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</si>
  <si>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</si>
  <si>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</si>
  <si>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</si>
  <si>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</si>
  <si>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</si>
  <si>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</si>
  <si>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</si>
  <si>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</si>
  <si>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</si>
  <si>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</si>
  <si>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</si>
  <si>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</si>
  <si>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</si>
  <si>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</si>
  <si>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</si>
  <si>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</si>
  <si>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</si>
  <si>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mt10haf071ala</t>
  </si>
  <si>
    <t xml:space="preserve">m³</t>
  </si>
  <si>
    <t xml:space="preserve">Hormigón H-21, condición de exposición no agresiva, tamaño máximo del agregado 19 mm, ámbito de consistencia A-2, premezclado,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</si>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</sst>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1.91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194.77</v>
      </c>
      <c r="G10" s="12">
        <f ca="1">ROUND(INDIRECT(ADDRESS(ROW()+(0), COLUMN()+(-2), 1))*INDIRECT(ADDRESS(ROW()+(0), COLUMN()+(-1), 1)), 2)</f>
        <v>146.08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536.1</v>
      </c>
      <c r="G11" s="12">
        <f ca="1">ROUND(INDIRECT(ADDRESS(ROW()+(0), COLUMN()+(-2), 1))*INDIRECT(ADDRESS(ROW()+(0), COLUMN()+(-1), 1)), 2)</f>
        <v>107.22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593.19</v>
      </c>
      <c r="G12" s="12">
        <f ca="1">ROUND(INDIRECT(ADDRESS(ROW()+(0), COLUMN()+(-2), 1))*INDIRECT(ADDRESS(ROW()+(0), COLUMN()+(-1), 1)), 2)</f>
        <v>9.49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10953.2</v>
      </c>
      <c r="G13" s="12">
        <f ca="1">ROUND(INDIRECT(ADDRESS(ROW()+(0), COLUMN()+(-2), 1))*INDIRECT(ADDRESS(ROW()+(0), COLUMN()+(-1), 1)), 2)</f>
        <v>32.86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269.59</v>
      </c>
      <c r="G14" s="12">
        <f ca="1">ROUND(INDIRECT(ADDRESS(ROW()+(0), COLUMN()+(-2), 1))*INDIRECT(ADDRESS(ROW()+(0), COLUMN()+(-1), 1)), 2)</f>
        <v>10.78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55.59</v>
      </c>
      <c r="G15" s="12">
        <f ca="1">ROUND(INDIRECT(ADDRESS(ROW()+(0), COLUMN()+(-2), 1))*INDIRECT(ADDRESS(ROW()+(0), COLUMN()+(-1), 1)), 2)</f>
        <v>1.67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2.73</v>
      </c>
      <c r="G16" s="12">
        <f ca="1">ROUND(INDIRECT(ADDRESS(ROW()+(0), COLUMN()+(-2), 1))*INDIRECT(ADDRESS(ROW()+(0), COLUMN()+(-1), 1)), 2)</f>
        <v>8.19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83.95</v>
      </c>
      <c r="G17" s="12">
        <f ca="1">ROUND(INDIRECT(ADDRESS(ROW()+(0), COLUMN()+(-2), 1))*INDIRECT(ADDRESS(ROW()+(0), COLUMN()+(-1), 1)), 2)</f>
        <v>1586.66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46.22</v>
      </c>
      <c r="G18" s="12">
        <f ca="1">ROUND(INDIRECT(ADDRESS(ROW()+(0), COLUMN()+(-2), 1))*INDIRECT(ADDRESS(ROW()+(0), COLUMN()+(-1), 1)), 2)</f>
        <v>14.14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7213.07</v>
      </c>
      <c r="G19" s="14">
        <f ca="1">ROUND(INDIRECT(ADDRESS(ROW()+(0), COLUMN()+(-2), 1))*INDIRECT(ADDRESS(ROW()+(0), COLUMN()+(-1), 1)), 2)</f>
        <v>1745.56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3662.65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1.161</v>
      </c>
      <c r="F22" s="12">
        <v>392.5</v>
      </c>
      <c r="G22" s="12">
        <f ca="1">ROUND(INDIRECT(ADDRESS(ROW()+(0), COLUMN()+(-2), 1))*INDIRECT(ADDRESS(ROW()+(0), COLUMN()+(-1), 1)), 2)</f>
        <v>455.69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1.161</v>
      </c>
      <c r="F23" s="12">
        <v>272.35</v>
      </c>
      <c r="G23" s="12">
        <f ca="1">ROUND(INDIRECT(ADDRESS(ROW()+(0), COLUMN()+(-2), 1))*INDIRECT(ADDRESS(ROW()+(0), COLUMN()+(-1), 1)), 2)</f>
        <v>316.2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0.418</v>
      </c>
      <c r="F24" s="12">
        <v>392.5</v>
      </c>
      <c r="G24" s="12">
        <f ca="1">ROUND(INDIRECT(ADDRESS(ROW()+(0), COLUMN()+(-2), 1))*INDIRECT(ADDRESS(ROW()+(0), COLUMN()+(-1), 1)), 2)</f>
        <v>164.07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0.443</v>
      </c>
      <c r="F25" s="12">
        <v>272.35</v>
      </c>
      <c r="G25" s="12">
        <f ca="1">ROUND(INDIRECT(ADDRESS(ROW()+(0), COLUMN()+(-2), 1))*INDIRECT(ADDRESS(ROW()+(0), COLUMN()+(-1), 1)), 2)</f>
        <v>120.65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0.077</v>
      </c>
      <c r="F26" s="12">
        <v>392.5</v>
      </c>
      <c r="G26" s="12">
        <f ca="1">ROUND(INDIRECT(ADDRESS(ROW()+(0), COLUMN()+(-2), 1))*INDIRECT(ADDRESS(ROW()+(0), COLUMN()+(-1), 1)), 2)</f>
        <v>30.22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0.31</v>
      </c>
      <c r="F27" s="14">
        <v>272.35</v>
      </c>
      <c r="G27" s="14">
        <f ca="1">ROUND(INDIRECT(ADDRESS(ROW()+(0), COLUMN()+(-2), 1))*INDIRECT(ADDRESS(ROW()+(0), COLUMN()+(-1), 1)), 2)</f>
        <v>84.43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1171.26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4833.91</v>
      </c>
      <c r="G30" s="14">
        <f ca="1">ROUND(INDIRECT(ADDRESS(ROW()+(0), COLUMN()+(-2), 1))*INDIRECT(ADDRESS(ROW()+(0), COLUMN()+(-1), 1))/100, 2)</f>
        <v>96.68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4930.59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