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<sst xmlns="http://schemas.openxmlformats.org/spreadsheetml/2006/main" count="55" uniqueCount="55">
  <si>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</si>
  <si>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EFE020</t>
  </si>
  <si>
    <t xml:space="preserve">m²</t>
  </si>
  <si>
    <t xml:space="preserve">Cáscara de mampostería de ladrillo cerámico.</t>
  </si>
  <si>
    <r>
      <rPr>
        <sz val="8.25"/>
        <color rgb="FF000000"/>
        <rFont val="Arial"/>
        <family val="2"/>
      </rPr>
      <t xml:space="preserve">Cáscara estructural de cañón, de directriz recta, realizada con mampostería de 1/2 pie de ladrillo cerámico visto perforado hidrofugado, color Salmón, acabado liso, 24x11,5x5 cm, junta rehundida, asentado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</si>
  <si>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</si>
  <si>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</si>
  <si>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</si>
  <si>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</si>
  <si>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</si>
  <si>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</si>
  <si>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</si>
  <si>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mt05plt010bb</t>
  </si>
  <si>
    <t xml:space="preserve">Ud</t>
  </si>
  <si>
    <t xml:space="preserve">Ladrillo cerámico visto perforado hidrofugado, color Salmón, acabado liso, 24x11,5x5 cm, densidad 1700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</si>
  <si>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</si>
  <si>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</si>
  <si>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</si>
  <si>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</si>
  <si>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</si>
  <si>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</si>
  <si>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</si>
  <si>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</si>
  <si>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</si>
  <si>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mt08cim040c</t>
  </si>
  <si>
    <t xml:space="preserve">m²</t>
  </si>
  <si>
    <t xml:space="preserve">Cimbra de madera de pino, dimensionada para soportar una carga máxima de trabajo de 400 kg/m², para formación de cáscara estructural de cañón.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</si>
  <si>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</si>
  <si>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</si>
  <si>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</si>
  <si>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</si>
  <si>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</si>
  <si>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</si>
  <si>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</si>
  <si>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</si>
  <si>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</si>
  <si>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mampostero.</t>
  </si>
  <si>
    <t xml:space="preserve">mo078</t>
  </si>
  <si>
    <t xml:space="preserve">h</t>
  </si>
  <si>
    <t xml:space="preserve">Medio oficial mampostero.</t>
  </si>
  <si>
    <t xml:space="preserve">mo114</t>
  </si>
  <si>
    <t xml:space="preserve">h</t>
  </si>
  <si>
    <t xml:space="preserve">Peón mampostero.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</si>
  <si>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</si>
  <si>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</si>
  <si>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</si>
  <si>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</si>
  <si>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</si>
  <si>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</si>
  <si>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</si>
  <si>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</si>
  <si>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</si>
  <si>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</si>
  <si>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96,07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</si>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</sst>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0.55" customWidth="1"/>
    <col min="6" max="6" width="12.24" customWidth="1"/>
    <col min="7" max="7" width="13.7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68.667</v>
      </c>
      <c r="G10" s="12">
        <v>8.27</v>
      </c>
      <c r="H10" s="12">
        <f ca="1">ROUND(INDIRECT(ADDRESS(ROW()+(0), COLUMN()+(-2), 1))*INDIRECT(ADDRESS(ROW()+(0), COLUMN()+(-1), 1)), 2)</f>
        <v>567.88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46.22</v>
      </c>
      <c r="H11" s="12">
        <f ca="1">ROUND(INDIRECT(ADDRESS(ROW()+(0), COLUMN()+(-2), 1))*INDIRECT(ADDRESS(ROW()+(0), COLUMN()+(-1), 1)), 2)</f>
        <v>0.23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604.79</v>
      </c>
      <c r="H12" s="12">
        <f ca="1">ROUND(INDIRECT(ADDRESS(ROW()+(0), COLUMN()+(-2), 1))*INDIRECT(ADDRESS(ROW()+(0), COLUMN()+(-1), 1)), 2)</f>
        <v>24.19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6.144</v>
      </c>
      <c r="G13" s="12">
        <v>8.86</v>
      </c>
      <c r="H13" s="12">
        <f ca="1">ROUND(INDIRECT(ADDRESS(ROW()+(0), COLUMN()+(-2), 1))*INDIRECT(ADDRESS(ROW()+(0), COLUMN()+(-1), 1)), 2)</f>
        <v>54.44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2578.85</v>
      </c>
      <c r="H14" s="14">
        <f ca="1">ROUND(INDIRECT(ADDRESS(ROW()+(0), COLUMN()+(-2), 1))*INDIRECT(ADDRESS(ROW()+(0), COLUMN()+(-1), 1)), 2)</f>
        <v>2578.85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3225.59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0.02</v>
      </c>
      <c r="G17" s="14">
        <v>108.89</v>
      </c>
      <c r="H17" s="14">
        <f ca="1">ROUND(INDIRECT(ADDRESS(ROW()+(0), COLUMN()+(-2), 1))*INDIRECT(ADDRESS(ROW()+(0), COLUMN()+(-1), 1)), 2)</f>
        <v>2.18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2.18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1.476</v>
      </c>
      <c r="G20" s="12">
        <v>377.17</v>
      </c>
      <c r="H20" s="12">
        <f ca="1">ROUND(INDIRECT(ADDRESS(ROW()+(0), COLUMN()+(-2), 1))*INDIRECT(ADDRESS(ROW()+(0), COLUMN()+(-1), 1)), 2)</f>
        <v>556.7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1.447</v>
      </c>
      <c r="G21" s="12">
        <v>261.88</v>
      </c>
      <c r="H21" s="12">
        <f ca="1">ROUND(INDIRECT(ADDRESS(ROW()+(0), COLUMN()+(-2), 1))*INDIRECT(ADDRESS(ROW()+(0), COLUMN()+(-1), 1)), 2)</f>
        <v>378.94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1.238</v>
      </c>
      <c r="G22" s="12">
        <v>252.16</v>
      </c>
      <c r="H22" s="12">
        <f ca="1">ROUND(INDIRECT(ADDRESS(ROW()+(0), COLUMN()+(-2), 1))*INDIRECT(ADDRESS(ROW()+(0), COLUMN()+(-1), 1)), 2)</f>
        <v>312.17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0.362</v>
      </c>
      <c r="G23" s="12">
        <v>382.62</v>
      </c>
      <c r="H23" s="12">
        <f ca="1">ROUND(INDIRECT(ADDRESS(ROW()+(0), COLUMN()+(-2), 1))*INDIRECT(ADDRESS(ROW()+(0), COLUMN()+(-1), 1)), 2)</f>
        <v>138.51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0.362</v>
      </c>
      <c r="G24" s="14">
        <v>263.5</v>
      </c>
      <c r="H24" s="14">
        <f ca="1">ROUND(INDIRECT(ADDRESS(ROW()+(0), COLUMN()+(-2), 1))*INDIRECT(ADDRESS(ROW()+(0), COLUMN()+(-1), 1)), 2)</f>
        <v>95.39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1481.71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1)),INDIRECT(ADDRESS(ROW()+(-9), COLUMN()+(1), 1)),INDIRECT(ADDRESS(ROW()+(-12), COLUMN()+(1), 1))), 2)</f>
        <v>4709.48</v>
      </c>
      <c r="H27" s="14">
        <f ca="1">ROUND(INDIRECT(ADDRESS(ROW()+(0), COLUMN()+(-2), 1))*INDIRECT(ADDRESS(ROW()+(0), COLUMN()+(-1), 1))/100, 2)</f>
        <v>94.19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1)),INDIRECT(ADDRESS(ROW()+(-10), COLUMN()+(0), 1)),INDIRECT(ADDRESS(ROW()+(-13), COLUMN()+(0), 1))), 2)</f>
        <v>4803.67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