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<sst xmlns="http://schemas.openxmlformats.org/spreadsheetml/2006/main" count="28" uniqueCount="28">
  <si>
    <t xml:space="preserve"/>
  </si>
  <si>
    <t xml:space="preserve">DIC040</t>
  </si>
  <si>
    <t xml:space="preserve">Ud</t>
  </si>
  <si>
    <t xml:space="preserve">Desmontaje de termo, calentador o acumulador individual.</t>
  </si>
  <si>
    <r>
      <rPr>
        <sz val="8.25"/>
        <color rgb="FF000000"/>
        <rFont val="Arial"/>
        <family val="2"/>
      </rPr>
      <t xml:space="preserve">Desmontaje de acumulador de agua a gas de 100 kg de peso máximo, con medios manuales, y recuperación, acopio y montaje del material en el mismo emplazamiento, y carga manual sobre camión o contenedor. El precio incluye el desmontaje de los accesorios y de los soportes de fijación.</t>
    </r>
    <r>
      <rPr>
        <sz val="8.25"/>
        <color rgb="FF000000"/>
        <rFont val="Arial"/>
        <family val="2"/>
      </rPr>
      <t xml:space="preserve">
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</si>
  <si>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</si>
  <si>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</si>
  <si>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</si>
  <si>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</si>
  <si>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</si>
  <si>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</si>
  <si>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</si>
  <si>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mt38www010</t>
  </si>
  <si>
    <t xml:space="preserve">Ud</t>
  </si>
  <si>
    <t xml:space="preserve">Material auxiliar para instalaciones de calefacción.</t>
  </si>
  <si>
    <t xml:space="preserve">Subtotal materiales:</t>
  </si>
  <si>
    <t xml:space="preserve">Mano de obra</t>
  </si>
  <si>
    <t xml:space="preserve">mo004</t>
  </si>
  <si>
    <t xml:space="preserve">h</t>
  </si>
  <si>
    <t xml:space="preserve">Oficial calefaccionista.</t>
  </si>
  <si>
    <t xml:space="preserve">mo103</t>
  </si>
  <si>
    <t xml:space="preserve">h</t>
  </si>
  <si>
    <t xml:space="preserve">Medio oficial calefaccionista.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</si>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</sst>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5.10" customWidth="1"/>
    <col min="4" max="4" width="12.92" customWidth="1"/>
    <col min="5" max="5" width="47.60" customWidth="1"/>
    <col min="6" max="6" width="17.00" customWidth="1"/>
    <col min="7" max="7" width="17.17" customWidth="1"/>
    <col min="8" max="8" width="15.1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1</v>
      </c>
      <c r="G10" s="14">
        <v>100.29</v>
      </c>
      <c r="H10" s="14">
        <f ca="1">ROUND(INDIRECT(ADDRESS(ROW()+(0), COLUMN()+(-2), 1))*INDIRECT(ADDRESS(ROW()+(0), COLUMN()+(-1), 1)), 2)</f>
        <v>100.29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100.29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"/>
      <c r="D13" s="10" t="s">
        <v>18</v>
      </c>
      <c r="E13" s="1" t="s">
        <v>19</v>
      </c>
      <c r="F13" s="11">
        <v>1.81</v>
      </c>
      <c r="G13" s="13">
        <v>387.56</v>
      </c>
      <c r="H13" s="13">
        <f ca="1">ROUND(INDIRECT(ADDRESS(ROW()+(0), COLUMN()+(-2), 1))*INDIRECT(ADDRESS(ROW()+(0), COLUMN()+(-1), 1)), 2)</f>
        <v>701.48</v>
      </c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2">
        <v>1.81</v>
      </c>
      <c r="G14" s="14">
        <v>261.38</v>
      </c>
      <c r="H14" s="14">
        <f ca="1">ROUND(INDIRECT(ADDRESS(ROW()+(0), COLUMN()+(-2), 1))*INDIRECT(ADDRESS(ROW()+(0), COLUMN()+(-1), 1)), 2)</f>
        <v>473.1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1174.58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19"/>
      <c r="D17" s="20" t="s">
        <v>25</v>
      </c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1274.87</v>
      </c>
      <c r="H17" s="14">
        <f ca="1">ROUND(INDIRECT(ADDRESS(ROW()+(0), COLUMN()+(-2), 1))*INDIRECT(ADDRESS(ROW()+(0), COLUMN()+(-1), 1))/100, 2)</f>
        <v>25.5</v>
      </c>
    </row>
    <row r="18" spans="1:8" ht="13.50" thickBot="1" customHeight="1">
      <c r="A18" s="8"/>
      <c r="B18" s="8"/>
      <c r="C18" s="8"/>
      <c r="D18" s="8"/>
      <c r="E18" s="8"/>
      <c r="F18" s="21" t="s">
        <v>27</v>
      </c>
      <c r="G18" s="21"/>
      <c r="H18" s="22">
        <f ca="1">ROUND(SUM(INDIRECT(ADDRESS(ROW()+(-1), COLUMN()+(0), 1)),INDIRECT(ADDRESS(ROW()+(-3), COLUMN()+(0), 1)),INDIRECT(ADDRESS(ROW()+(-7), COLUMN()+(0), 1))), 2)</f>
        <v>1300.37</v>
      </c>
    </row>
  </sheetData>
  <mergeCells count="20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A15:C15"/>
    <mergeCell ref="F15:G15"/>
    <mergeCell ref="A16:C16"/>
    <mergeCell ref="E16:F16"/>
    <mergeCell ref="A17:C17"/>
    <mergeCell ref="A18:C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