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<sst xmlns="http://schemas.openxmlformats.org/spreadsheetml/2006/main" count="31" uniqueCount="31">
  <si>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</si>
  <si>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DEM100</t>
  </si>
  <si>
    <t xml:space="preserve">m²</t>
  </si>
  <si>
    <t xml:space="preserve">Demolición de entramado de madera.</t>
  </si>
  <si>
    <r>
      <rPr>
        <sz val="8.25"/>
        <color rgb="FF000000"/>
        <rFont val="Arial"/>
        <family val="2"/>
      </rPr>
      <t xml:space="preserve">Demolición de entramado de madera, con medios manuales y motosierra,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</si>
  <si>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</si>
  <si>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</si>
  <si>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</si>
  <si>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</si>
  <si>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</si>
  <si>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</si>
  <si>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</si>
  <si>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mq09sie010</t>
  </si>
  <si>
    <t xml:space="preserve">h</t>
  </si>
  <si>
    <t xml:space="preserve">Motosierra a gasolina, de 50 cm de espada y 2 kW de potencia.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</si>
  <si>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</si>
  <si>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</si>
  <si>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</si>
  <si>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</si>
  <si>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albañil de construcción.</t>
  </si>
  <si>
    <t xml:space="preserve">mo112</t>
  </si>
  <si>
    <t xml:space="preserve">h</t>
  </si>
  <si>
    <t xml:space="preserve">Peón especializado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</si>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</sst>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11.73" customWidth="1"/>
    <col min="4" max="4" width="56.95" customWidth="1"/>
    <col min="5" max="5" width="15.47" customWidth="1"/>
    <col min="6" max="6" width="15.98" customWidth="1"/>
    <col min="7" max="7" width="13.7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0.348</v>
      </c>
      <c r="F10" s="14">
        <v>106.05</v>
      </c>
      <c r="G10" s="14">
        <f ca="1">ROUND(INDIRECT(ADDRESS(ROW()+(0), COLUMN()+(-2), 1))*INDIRECT(ADDRESS(ROW()+(0), COLUMN()+(-1), 1)), 2)</f>
        <v>36.91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36.91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0.413</v>
      </c>
      <c r="F13" s="13">
        <v>377.17</v>
      </c>
      <c r="G13" s="13">
        <f ca="1">ROUND(INDIRECT(ADDRESS(ROW()+(0), COLUMN()+(-2), 1))*INDIRECT(ADDRESS(ROW()+(0), COLUMN()+(-1), 1)), 2)</f>
        <v>155.77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0.413</v>
      </c>
      <c r="F14" s="13">
        <v>256.29</v>
      </c>
      <c r="G14" s="13">
        <f ca="1">ROUND(INDIRECT(ADDRESS(ROW()+(0), COLUMN()+(-2), 1))*INDIRECT(ADDRESS(ROW()+(0), COLUMN()+(-1), 1)), 2)</f>
        <v>105.85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2">
        <v>0.688</v>
      </c>
      <c r="F15" s="14">
        <v>252.16</v>
      </c>
      <c r="G15" s="14">
        <f ca="1">ROUND(INDIRECT(ADDRESS(ROW()+(0), COLUMN()+(-2), 1))*INDIRECT(ADDRESS(ROW()+(0), COLUMN()+(-1), 1)), 2)</f>
        <v>173.49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1)),INDIRECT(ADDRESS(ROW()+(-3), COLUMN()+(0), 1))), 2)</f>
        <v>435.11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2">
        <v>2</v>
      </c>
      <c r="F18" s="14">
        <f ca="1">ROUND(SUM(INDIRECT(ADDRESS(ROW()+(-2), COLUMN()+(1), 1)),INDIRECT(ADDRESS(ROW()+(-7), COLUMN()+(1), 1))), 2)</f>
        <v>472.02</v>
      </c>
      <c r="G18" s="14">
        <f ca="1">ROUND(INDIRECT(ADDRESS(ROW()+(0), COLUMN()+(-2), 1))*INDIRECT(ADDRESS(ROW()+(0), COLUMN()+(-1), 1))/100, 2)</f>
        <v>9.44</v>
      </c>
    </row>
    <row r="19" spans="1:7" ht="13.50" thickBot="1" customHeight="1">
      <c r="A19" s="8"/>
      <c r="B19" s="8"/>
      <c r="C19" s="8"/>
      <c r="D19" s="8"/>
      <c r="E19" s="21" t="s">
        <v>30</v>
      </c>
      <c r="F19" s="21"/>
      <c r="G19" s="22">
        <f ca="1">ROUND(SUM(INDIRECT(ADDRESS(ROW()+(-1), COLUMN()+(0), 1)),INDIRECT(ADDRESS(ROW()+(-3), COLUMN()+(0), 1)),INDIRECT(ADDRESS(ROW()+(-8), COLUMN()+(0), 1))), 2)</f>
        <v>481.46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A16:B16"/>
    <mergeCell ref="E16:F16"/>
    <mergeCell ref="A17:B17"/>
    <mergeCell ref="D17:E17"/>
    <mergeCell ref="A18:B18"/>
    <mergeCell ref="A19:B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