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<sst xmlns="http://schemas.openxmlformats.org/spreadsheetml/2006/main" count="35" uniqueCount="35">
  <si>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</si>
  <si>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CSA020</t>
  </si>
  <si>
    <t xml:space="preserve">m³</t>
  </si>
  <si>
    <t xml:space="preserve">Sobrecimiento de hormigón ciclópeo sobre zapata corrida.</t>
  </si>
  <si>
    <r>
      <rPr>
        <sz val="8.25"/>
        <color rgb="FF000000"/>
        <rFont val="Arial"/>
        <family val="2"/>
      </rPr>
      <t xml:space="preserve">Sobrecimiento de hormigón ciclópeo sobre zapata corrida, realizada con hormigón H-21, condición de exposición no agresiva, tamaño máximo del agregado 53,0 mm, ámbito de consistencia A-3, premezclado y vertido desde camión (60% de volumen) y pedregullo grueso de 15 a 30 cm de diámetro (40% de volumen), para el apoyo de muro de mampostería. El precio no incluye el encofrado.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</si>
  <si>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</si>
  <si>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</si>
  <si>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</si>
  <si>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</si>
  <si>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</si>
  <si>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</si>
  <si>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</si>
  <si>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mt10hmf081aob</t>
  </si>
  <si>
    <t xml:space="preserve">m³</t>
  </si>
  <si>
    <t xml:space="preserve">Hormigón masivo H-21, condición de exposición no agresiva, tamaño máximo del agregado 53 mm, ámbito de consistencia A-3, premezclado, según CIRSOC 201 1982.</t>
  </si>
  <si>
    <t xml:space="preserve">mt01arg100b</t>
  </si>
  <si>
    <t xml:space="preserve">m³</t>
  </si>
  <si>
    <t xml:space="preserve">Pedregullo grueso de 15 a 30 cm de diámetro.</t>
  </si>
  <si>
    <t xml:space="preserve">Subtotal materiales:</t>
  </si>
  <si>
    <t xml:space="preserve">Mano de obra</t>
  </si>
  <si>
    <t xml:space="preserve">mo045</t>
  </si>
  <si>
    <t xml:space="preserve">h</t>
  </si>
  <si>
    <t xml:space="preserve">Oficial vertedor de hormigón.</t>
  </si>
  <si>
    <t xml:space="preserve">mo092</t>
  </si>
  <si>
    <t xml:space="preserve">h</t>
  </si>
  <si>
    <t xml:space="preserve">Medio oficial vertedor de hormigón.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</si>
  <si>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</si>
  <si>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</si>
  <si>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</si>
  <si>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</si>
  <si>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</si>
  <si>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</si>
  <si>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</si>
  <si>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109,50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</si>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</sst>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48" customWidth="1"/>
    <col min="4" max="4" width="70.89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0.66</v>
      </c>
      <c r="F10" s="12">
        <v>7125.04</v>
      </c>
      <c r="G10" s="12">
        <f ca="1">ROUND(INDIRECT(ADDRESS(ROW()+(0), COLUMN()+(-2), 1))*INDIRECT(ADDRESS(ROW()+(0), COLUMN()+(-1), 1)), 2)</f>
        <v>4702.53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0.4</v>
      </c>
      <c r="F11" s="14">
        <v>655.19</v>
      </c>
      <c r="G11" s="14">
        <f ca="1">ROUND(INDIRECT(ADDRESS(ROW()+(0), COLUMN()+(-2), 1))*INDIRECT(ADDRESS(ROW()+(0), COLUMN()+(-1), 1)), 2)</f>
        <v>262.08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4964.61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0.15</v>
      </c>
      <c r="F14" s="12">
        <v>392.5</v>
      </c>
      <c r="G14" s="12">
        <f ca="1">ROUND(INDIRECT(ADDRESS(ROW()+(0), COLUMN()+(-2), 1))*INDIRECT(ADDRESS(ROW()+(0), COLUMN()+(-1), 1)), 2)</f>
        <v>58.88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0.15</v>
      </c>
      <c r="F15" s="12">
        <v>272.35</v>
      </c>
      <c r="G15" s="12">
        <f ca="1">ROUND(INDIRECT(ADDRESS(ROW()+(0), COLUMN()+(-2), 1))*INDIRECT(ADDRESS(ROW()+(0), COLUMN()+(-1), 1)), 2)</f>
        <v>40.85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1.202</v>
      </c>
      <c r="F16" s="14">
        <v>252.16</v>
      </c>
      <c r="G16" s="14">
        <f ca="1">ROUND(INDIRECT(ADDRESS(ROW()+(0), COLUMN()+(-2), 1))*INDIRECT(ADDRESS(ROW()+(0), COLUMN()+(-1), 1)), 2)</f>
        <v>303.1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1)),INDIRECT(ADDRESS(ROW()+(-3), COLUMN()+(0), 1))), 2)</f>
        <v>402.83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1)),INDIRECT(ADDRESS(ROW()+(-7), COLUMN()+(1), 1))), 2)</f>
        <v>5367.44</v>
      </c>
      <c r="G19" s="14">
        <f ca="1">ROUND(INDIRECT(ADDRESS(ROW()+(0), COLUMN()+(-2), 1))*INDIRECT(ADDRESS(ROW()+(0), COLUMN()+(-1), 1))/100, 2)</f>
        <v>107.35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1)),INDIRECT(ADDRESS(ROW()+(-8), COLUMN()+(0), 1))), 2)</f>
        <v>5474.79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