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<sst xmlns="http://schemas.openxmlformats.org/spreadsheetml/2006/main" count="78" uniqueCount="78">
  <si>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</si>
  <si>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</si>
  <si>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</si>
  <si>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</si>
  <si>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hormigón armado de sección 70x25 cm; realizado con hormigón H-21, condición de exposición no agresiva, tamaño máximo del agregado 19,0 mm, ámbito de consistencia A-3, premezclado, y vertido desde camión, y acero ADN 420, con una cuantía aproximada de 25 kg/m; montaje y desmontaje del sistema de encofrado recuperable metálico a dos caras. Incluso alambre de atar, separadores y líquido desencofrante, para evitar la adherencia del hormigón al encofrado. El precio incluye el corte, doblado, armado del acero en el obrador de herrería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</si>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</sst>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9.87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0.007</v>
      </c>
      <c r="F10" s="12">
        <v>1602.15</v>
      </c>
      <c r="G10" s="12">
        <f ca="1">ROUND(INDIRECT(ADDRESS(ROW()+(0), COLUMN()+(-2), 1))*INDIRECT(ADDRESS(ROW()+(0), COLUMN()+(-1), 1)), 2)</f>
        <v>11.22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194.77</v>
      </c>
      <c r="G11" s="12">
        <f ca="1">ROUND(INDIRECT(ADDRESS(ROW()+(0), COLUMN()+(-2), 1))*INDIRECT(ADDRESS(ROW()+(0), COLUMN()+(-1), 1)), 2)</f>
        <v>5.45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593.19</v>
      </c>
      <c r="G12" s="12">
        <f ca="1">ROUND(INDIRECT(ADDRESS(ROW()+(0), COLUMN()+(-2), 1))*INDIRECT(ADDRESS(ROW()+(0), COLUMN()+(-1), 1)), 2)</f>
        <v>10.68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</v>
      </c>
      <c r="F13" s="12">
        <v>8.94</v>
      </c>
      <c r="G13" s="12">
        <f ca="1">ROUND(INDIRECT(ADDRESS(ROW()+(0), COLUMN()+(-2), 1))*INDIRECT(ADDRESS(ROW()+(0), COLUMN()+(-1), 1)), 2)</f>
        <v>1.25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0.37</v>
      </c>
      <c r="F14" s="12">
        <v>46.22</v>
      </c>
      <c r="G14" s="12">
        <f ca="1">ROUND(INDIRECT(ADDRESS(ROW()+(0), COLUMN()+(-2), 1))*INDIRECT(ADDRESS(ROW()+(0), COLUMN()+(-1), 1)), 2)</f>
        <v>17.1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</v>
      </c>
      <c r="F15" s="12">
        <v>269.59</v>
      </c>
      <c r="G15" s="12">
        <f ca="1">ROUND(INDIRECT(ADDRESS(ROW()+(0), COLUMN()+(-2), 1))*INDIRECT(ADDRESS(ROW()+(0), COLUMN()+(-1), 1)), 2)</f>
        <v>37.74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0.042</v>
      </c>
      <c r="F16" s="12">
        <v>55.59</v>
      </c>
      <c r="G16" s="12">
        <f ca="1">ROUND(INDIRECT(ADDRESS(ROW()+(0), COLUMN()+(-2), 1))*INDIRECT(ADDRESS(ROW()+(0), COLUMN()+(-1), 1)), 2)</f>
        <v>2.33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</v>
      </c>
      <c r="F17" s="12">
        <v>4.67</v>
      </c>
      <c r="G17" s="12">
        <f ca="1">ROUND(INDIRECT(ADDRESS(ROW()+(0), COLUMN()+(-2), 1))*INDIRECT(ADDRESS(ROW()+(0), COLUMN()+(-1), 1)), 2)</f>
        <v>14.01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26.25</v>
      </c>
      <c r="F18" s="12">
        <v>83.95</v>
      </c>
      <c r="G18" s="12">
        <f ca="1">ROUND(INDIRECT(ADDRESS(ROW()+(0), COLUMN()+(-2), 1))*INDIRECT(ADDRESS(ROW()+(0), COLUMN()+(-1), 1)), 2)</f>
        <v>2203.69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0.385</v>
      </c>
      <c r="F19" s="14">
        <v>7235.16</v>
      </c>
      <c r="G19" s="14">
        <f ca="1">ROUND(INDIRECT(ADDRESS(ROW()+(0), COLUMN()+(-2), 1))*INDIRECT(ADDRESS(ROW()+(0), COLUMN()+(-1), 1)), 2)</f>
        <v>2785.54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5089.01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0.295</v>
      </c>
      <c r="F22" s="12">
        <v>1638.51</v>
      </c>
      <c r="G22" s="12">
        <f ca="1">ROUND(INDIRECT(ADDRESS(ROW()+(0), COLUMN()+(-2), 1))*INDIRECT(ADDRESS(ROW()+(0), COLUMN()+(-1), 1)), 2)</f>
        <v>483.36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0.137</v>
      </c>
      <c r="F23" s="14">
        <v>1447.61</v>
      </c>
      <c r="G23" s="14">
        <f ca="1">ROUND(INDIRECT(ADDRESS(ROW()+(0), COLUMN()+(-2), 1))*INDIRECT(ADDRESS(ROW()+(0), COLUMN()+(-1), 1)), 2)</f>
        <v>198.32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681.68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0.641</v>
      </c>
      <c r="F26" s="12">
        <v>392.5</v>
      </c>
      <c r="G26" s="12">
        <f ca="1">ROUND(INDIRECT(ADDRESS(ROW()+(0), COLUMN()+(-2), 1))*INDIRECT(ADDRESS(ROW()+(0), COLUMN()+(-1), 1)), 2)</f>
        <v>251.59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0.855</v>
      </c>
      <c r="F27" s="12">
        <v>272.35</v>
      </c>
      <c r="G27" s="12">
        <f ca="1">ROUND(INDIRECT(ADDRESS(ROW()+(0), COLUMN()+(-2), 1))*INDIRECT(ADDRESS(ROW()+(0), COLUMN()+(-1), 1)), 2)</f>
        <v>232.86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0.305</v>
      </c>
      <c r="F28" s="12">
        <v>392.5</v>
      </c>
      <c r="G28" s="12">
        <f ca="1">ROUND(INDIRECT(ADDRESS(ROW()+(0), COLUMN()+(-2), 1))*INDIRECT(ADDRESS(ROW()+(0), COLUMN()+(-1), 1)), 2)</f>
        <v>119.71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0.344</v>
      </c>
      <c r="F29" s="12">
        <v>272.35</v>
      </c>
      <c r="G29" s="12">
        <f ca="1">ROUND(INDIRECT(ADDRESS(ROW()+(0), COLUMN()+(-2), 1))*INDIRECT(ADDRESS(ROW()+(0), COLUMN()+(-1), 1)), 2)</f>
        <v>93.69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0.041</v>
      </c>
      <c r="F30" s="12">
        <v>392.5</v>
      </c>
      <c r="G30" s="12">
        <f ca="1">ROUND(INDIRECT(ADDRESS(ROW()+(0), COLUMN()+(-2), 1))*INDIRECT(ADDRESS(ROW()+(0), COLUMN()+(-1), 1)), 2)</f>
        <v>16.09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0.165</v>
      </c>
      <c r="F31" s="12">
        <v>272.35</v>
      </c>
      <c r="G31" s="12">
        <f ca="1">ROUND(INDIRECT(ADDRESS(ROW()+(0), COLUMN()+(-2), 1))*INDIRECT(ADDRESS(ROW()+(0), COLUMN()+(-1), 1)), 2)</f>
        <v>44.94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0.353</v>
      </c>
      <c r="F32" s="14">
        <v>252.16</v>
      </c>
      <c r="G32" s="14">
        <f ca="1">ROUND(INDIRECT(ADDRESS(ROW()+(0), COLUMN()+(-2), 1))*INDIRECT(ADDRESS(ROW()+(0), COLUMN()+(-1), 1)), 2)</f>
        <v>89.01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847.89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1)),INDIRECT(ADDRESS(ROW()+(-11), COLUMN()+(1), 1)),INDIRECT(ADDRESS(ROW()+(-15), COLUMN()+(1), 1))), 2)</f>
        <v>6618.58</v>
      </c>
      <c r="G35" s="14">
        <f ca="1">ROUND(INDIRECT(ADDRESS(ROW()+(0), COLUMN()+(-2), 1))*INDIRECT(ADDRESS(ROW()+(0), COLUMN()+(-1), 1))/100, 2)</f>
        <v>132.37</v>
      </c>
    </row>
    <row r="36" spans="1:7" ht="13.50" thickBot="1" customHeight="1">
      <c r="A36" s="8"/>
      <c r="B36" s="8"/>
      <c r="C36" s="8"/>
      <c r="D36" s="8"/>
      <c r="E36" s="21" t="s">
        <v>77</v>
      </c>
      <c r="F36" s="21"/>
      <c r="G36" s="22">
        <f ca="1">ROUND(SUM(INDIRECT(ADDRESS(ROW()+(-1), COLUMN()+(0), 1)),INDIRECT(ADDRESS(ROW()+(-3), COLUMN()+(0), 1)),INDIRECT(ADDRESS(ROW()+(-12), COLUMN()+(0), 1)),INDIRECT(ADDRESS(ROW()+(-16), COLUMN()+(0), 1))), 2)</f>
        <v>6750.95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