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<sst xmlns="http://schemas.openxmlformats.org/spreadsheetml/2006/main" count="49" uniqueCount="49">
  <si>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</si>
  <si>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CCS010</t>
  </si>
  <si>
    <t xml:space="preserve">m³</t>
  </si>
  <si>
    <t xml:space="preserve">Muro de sótano.</t>
  </si>
  <si>
    <r>
      <rPr>
        <sz val="8.25"/>
        <color rgb="FF000000"/>
        <rFont val="Arial"/>
        <family val="2"/>
      </rPr>
      <t xml:space="preserve">Muro de sótano de hormigón armado, realizado con hormigón H-21, condición de exposición no agresiva, tamaño máximo del agregado 19,0 mm, ámbito de consistencia A-3, premezclado, y vertido con bomba, y acero ADN 420, con una cuantía aproximada de 50 kg/m³. Incluso alambre de atar y separadores. El precio incluye el corte, doblado y armado del acero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</si>
  <si>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</si>
  <si>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</si>
  <si>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</si>
  <si>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</si>
  <si>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</si>
  <si>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</si>
  <si>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</si>
  <si>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</si>
  <si>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</si>
  <si>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</si>
  <si>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</si>
  <si>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</si>
  <si>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</si>
  <si>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</si>
  <si>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</si>
  <si>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</si>
  <si>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</si>
  <si>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</si>
  <si>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</si>
  <si>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</si>
  <si>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</si>
  <si>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</si>
  <si>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</si>
  <si>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</si>
  <si>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</si>
  <si>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</si>
  <si>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</si>
  <si>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</si>
  <si>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</si>
  <si>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</si>
  <si>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</si>
  <si>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</si>
  <si>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</si>
  <si>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</si>
  <si>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</si>
  <si>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</si>
  <si>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</si>
  <si>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</si>
  <si>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</si>
  <si>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</si>
  <si>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</si>
  <si>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</si>
  <si>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520,60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</si>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</sst>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9.87" customWidth="1"/>
    <col min="6" max="6" width="12.24" customWidth="1"/>
    <col min="7" max="7" width="13.7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1.94</v>
      </c>
      <c r="H10" s="12">
        <f ca="1">ROUND(INDIRECT(ADDRESS(ROW()+(0), COLUMN()+(-2), 1))*INDIRECT(ADDRESS(ROW()+(0), COLUMN()+(-1), 1)), 2)</f>
        <v>15.52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51</v>
      </c>
      <c r="G11" s="12">
        <v>83.63</v>
      </c>
      <c r="H11" s="12">
        <f ca="1">ROUND(INDIRECT(ADDRESS(ROW()+(0), COLUMN()+(-2), 1))*INDIRECT(ADDRESS(ROW()+(0), COLUMN()+(-1), 1)), 2)</f>
        <v>4265.13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0.65</v>
      </c>
      <c r="G12" s="12">
        <v>46</v>
      </c>
      <c r="H12" s="12">
        <f ca="1">ROUND(INDIRECT(ADDRESS(ROW()+(0), COLUMN()+(-2), 1))*INDIRECT(ADDRESS(ROW()+(0), COLUMN()+(-1), 1)), 2)</f>
        <v>29.9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7202.72</v>
      </c>
      <c r="H13" s="14">
        <f ca="1">ROUND(INDIRECT(ADDRESS(ROW()+(0), COLUMN()+(-2), 1))*INDIRECT(ADDRESS(ROW()+(0), COLUMN()+(-1), 1)), 2)</f>
        <v>7562.86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11873.4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0.061</v>
      </c>
      <c r="G16" s="14">
        <v>5919.5</v>
      </c>
      <c r="H16" s="14">
        <f ca="1">ROUND(INDIRECT(ADDRESS(ROW()+(0), COLUMN()+(-2), 1))*INDIRECT(ADDRESS(ROW()+(0), COLUMN()+(-1), 1)), 2)</f>
        <v>361.09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361.09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0.58</v>
      </c>
      <c r="G19" s="12">
        <v>377.91</v>
      </c>
      <c r="H19" s="12">
        <f ca="1">ROUND(INDIRECT(ADDRESS(ROW()+(0), COLUMN()+(-2), 1))*INDIRECT(ADDRESS(ROW()+(0), COLUMN()+(-1), 1)), 2)</f>
        <v>219.19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0.738</v>
      </c>
      <c r="G20" s="12">
        <v>262.22</v>
      </c>
      <c r="H20" s="12">
        <f ca="1">ROUND(INDIRECT(ADDRESS(ROW()+(0), COLUMN()+(-2), 1))*INDIRECT(ADDRESS(ROW()+(0), COLUMN()+(-1), 1)), 2)</f>
        <v>193.52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0.079</v>
      </c>
      <c r="G21" s="12">
        <v>377.91</v>
      </c>
      <c r="H21" s="12">
        <f ca="1">ROUND(INDIRECT(ADDRESS(ROW()+(0), COLUMN()+(-2), 1))*INDIRECT(ADDRESS(ROW()+(0), COLUMN()+(-1), 1)), 2)</f>
        <v>29.85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0.316</v>
      </c>
      <c r="G22" s="14">
        <v>262.22</v>
      </c>
      <c r="H22" s="14">
        <f ca="1">ROUND(INDIRECT(ADDRESS(ROW()+(0), COLUMN()+(-2), 1))*INDIRECT(ADDRESS(ROW()+(0), COLUMN()+(-1), 1)), 2)</f>
        <v>82.86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525.42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12759.9</v>
      </c>
      <c r="H25" s="14">
        <f ca="1">ROUND(INDIRECT(ADDRESS(ROW()+(0), COLUMN()+(-2), 1))*INDIRECT(ADDRESS(ROW()+(0), COLUMN()+(-1), 1))/100, 2)</f>
        <v>255.2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13015.1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