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<sst xmlns="http://schemas.openxmlformats.org/spreadsheetml/2006/main" count="44" uniqueCount="44">
  <si>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</si>
  <si>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CAV010</t>
  </si>
  <si>
    <t xml:space="preserve">m³</t>
  </si>
  <si>
    <t xml:space="preserve">Viga entre zapatas.</t>
  </si>
  <si>
    <r>
      <rPr>
        <sz val="8.25"/>
        <color rgb="FF000000"/>
        <rFont val="Arial"/>
        <family val="2"/>
      </rPr>
      <t xml:space="preserve">Viga de borde de hormigón armado, realizada con hormigón H-21, condición de exposición no agresiva, tamaño máximo del agregado 19,0 mm, ámbito de consistencia A-3, premezclado, y vertido desde camión, y acero ADN 420, con una cuantía aproximada de 60 kg/m³. Incluso alambre de atar, y separadores. El precio incluye el corte, doblado y armado del acero en el obrador de herrería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</si>
  <si>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</si>
  <si>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</si>
  <si>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</si>
  <si>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</si>
  <si>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</si>
  <si>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</si>
  <si>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</si>
  <si>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mt07aco020a</t>
  </si>
  <si>
    <t xml:space="preserve">Ud</t>
  </si>
  <si>
    <t xml:space="preserve">Separador homologado para fundaciones.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</si>
  <si>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</si>
  <si>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</si>
  <si>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</si>
  <si>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</si>
  <si>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</si>
  <si>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</si>
  <si>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</si>
  <si>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</si>
  <si>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premezclado, según CIRSOC 201 1982.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</si>
  <si>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</si>
  <si>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</si>
  <si>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</si>
  <si>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</si>
  <si>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herrero.</t>
  </si>
  <si>
    <t xml:space="preserve">mo090</t>
  </si>
  <si>
    <t xml:space="preserve">h</t>
  </si>
  <si>
    <t xml:space="preserve">Medio oficial herrero.</t>
  </si>
  <si>
    <t xml:space="preserve">mo045</t>
  </si>
  <si>
    <t xml:space="preserve">h</t>
  </si>
  <si>
    <t xml:space="preserve">Oficial vertedor de hormigón.</t>
  </si>
  <si>
    <t xml:space="preserve">mo092</t>
  </si>
  <si>
    <t xml:space="preserve">h</t>
  </si>
  <si>
    <t xml:space="preserve">Medio oficial vertedor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</si>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</sst>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4.66</v>
      </c>
      <c r="H10" s="12">
        <f ca="1">ROUND(INDIRECT(ADDRESS(ROW()+(0), COLUMN()+(-2), 1))*INDIRECT(ADDRESS(ROW()+(0), COLUMN()+(-1), 1)), 2)</f>
        <v>46.6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63</v>
      </c>
      <c r="G11" s="12">
        <v>83.63</v>
      </c>
      <c r="H11" s="12">
        <f ca="1">ROUND(INDIRECT(ADDRESS(ROW()+(0), COLUMN()+(-2), 1))*INDIRECT(ADDRESS(ROW()+(0), COLUMN()+(-1), 1)), 2)</f>
        <v>5268.69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0.72</v>
      </c>
      <c r="G12" s="12">
        <v>46</v>
      </c>
      <c r="H12" s="12">
        <f ca="1">ROUND(INDIRECT(ADDRESS(ROW()+(0), COLUMN()+(-2), 1))*INDIRECT(ADDRESS(ROW()+(0), COLUMN()+(-1), 1)), 2)</f>
        <v>33.12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7202.72</v>
      </c>
      <c r="H13" s="14">
        <f ca="1">ROUND(INDIRECT(ADDRESS(ROW()+(0), COLUMN()+(-2), 1))*INDIRECT(ADDRESS(ROW()+(0), COLUMN()+(-1), 1)), 2)</f>
        <v>7562.86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12911.3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0.506</v>
      </c>
      <c r="G16" s="12">
        <v>377.91</v>
      </c>
      <c r="H16" s="12">
        <f ca="1">ROUND(INDIRECT(ADDRESS(ROW()+(0), COLUMN()+(-2), 1))*INDIRECT(ADDRESS(ROW()+(0), COLUMN()+(-1), 1)), 2)</f>
        <v>191.22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</v>
      </c>
      <c r="G17" s="12">
        <v>262.22</v>
      </c>
      <c r="H17" s="12">
        <f ca="1">ROUND(INDIRECT(ADDRESS(ROW()+(0), COLUMN()+(-2), 1))*INDIRECT(ADDRESS(ROW()+(0), COLUMN()+(-1), 1)), 2)</f>
        <v>149.47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0.092</v>
      </c>
      <c r="G18" s="12">
        <v>377.91</v>
      </c>
      <c r="H18" s="12">
        <f ca="1">ROUND(INDIRECT(ADDRESS(ROW()+(0), COLUMN()+(-2), 1))*INDIRECT(ADDRESS(ROW()+(0), COLUMN()+(-1), 1)), 2)</f>
        <v>34.77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0.369</v>
      </c>
      <c r="G19" s="14">
        <v>262.22</v>
      </c>
      <c r="H19" s="14">
        <f ca="1">ROUND(INDIRECT(ADDRESS(ROW()+(0), COLUMN()+(-2), 1))*INDIRECT(ADDRESS(ROW()+(0), COLUMN()+(-1), 1)), 2)</f>
        <v>96.76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472.22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13383.5</v>
      </c>
      <c r="H22" s="14">
        <f ca="1">ROUND(INDIRECT(ADDRESS(ROW()+(0), COLUMN()+(-2), 1))*INDIRECT(ADDRESS(ROW()+(0), COLUMN()+(-1), 1))/100, 2)</f>
        <v>267.67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13651.2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