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<sst xmlns="http://schemas.openxmlformats.org/spreadsheetml/2006/main" count="35" uniqueCount="35">
  <si>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</si>
  <si>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</si>
  <si>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</si>
  <si>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platea de fundación.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</si>
  <si>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en platea de fundación, con una pendiente mínima del 3%, para la evacuación de aguas residuales y/o pluviales, formado por tubo de PVC liso, serie SN-4, rigidez anular nominal 4 kN/m², de 160 mm de diámetro exterior, con junta elástica, empotrada en platea de fundación.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</si>
  <si>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</si>
  <si>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</si>
  <si>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</si>
  <si>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</si>
  <si>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</si>
  <si>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</si>
  <si>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</si>
  <si>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mt11tpb020l</t>
  </si>
  <si>
    <t xml:space="preserve">m</t>
  </si>
  <si>
    <t xml:space="preserve">Tubo de PVC liso, para saneamiento enterrado sin presión, serie SN-4, rigidez anular nominal 4 kN/m², de 160 mm de diámetro exterior y 3,9 mm de espesor, incluso juntas de goma.</t>
  </si>
  <si>
    <t xml:space="preserve">mt11tpb021l</t>
  </si>
  <si>
    <t xml:space="preserve">Ud</t>
  </si>
  <si>
    <t xml:space="preserve">Repercusión, por m de tubería, de accesorios, uniones y piezas especiales para tubo de PVC liso, para saneamiento enterrado sin presión, serie SN-4, de 160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</si>
  <si>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</si>
  <si>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</si>
  <si>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</si>
  <si>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</si>
  <si>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</si>
  <si>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</si>
  <si>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</si>
  <si>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</si>
  <si>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</si>
  <si>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</si>
  <si>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</si>
  <si>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</si>
  <si>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</si>
  <si>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</si>
  <si>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</si>
  <si>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47,68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</si>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</sst>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513.6</v>
      </c>
      <c r="H10" s="12">
        <f ca="1">ROUND(INDIRECT(ADDRESS(ROW()+(0), COLUMN()+(-2), 1))*INDIRECT(ADDRESS(ROW()+(0), COLUMN()+(-1), 1)), 2)</f>
        <v>539.28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154.08</v>
      </c>
      <c r="H11" s="12">
        <f ca="1">ROUND(INDIRECT(ADDRESS(ROW()+(0), COLUMN()+(-2), 1))*INDIRECT(ADDRESS(ROW()+(0), COLUMN()+(-1), 1)), 2)</f>
        <v>308.16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0.003</v>
      </c>
      <c r="G12" s="14">
        <v>736.08</v>
      </c>
      <c r="H12" s="14">
        <f ca="1">ROUND(INDIRECT(ADDRESS(ROW()+(0), COLUMN()+(-2), 1))*INDIRECT(ADDRESS(ROW()+(0), COLUMN()+(-1), 1)), 2)</f>
        <v>2.21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849.65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0.171</v>
      </c>
      <c r="G15" s="12">
        <v>373.16</v>
      </c>
      <c r="H15" s="12">
        <f ca="1">ROUND(INDIRECT(ADDRESS(ROW()+(0), COLUMN()+(-2), 1))*INDIRECT(ADDRESS(ROW()+(0), COLUMN()+(-1), 1)), 2)</f>
        <v>63.81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0.085</v>
      </c>
      <c r="G16" s="14">
        <v>251.66</v>
      </c>
      <c r="H16" s="14">
        <f ca="1">ROUND(INDIRECT(ADDRESS(ROW()+(0), COLUMN()+(-2), 1))*INDIRECT(ADDRESS(ROW()+(0), COLUMN()+(-1), 1)), 2)</f>
        <v>21.39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85.2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934.85</v>
      </c>
      <c r="H19" s="14">
        <f ca="1">ROUND(INDIRECT(ADDRESS(ROW()+(0), COLUMN()+(-2), 1))*INDIRECT(ADDRESS(ROW()+(0), COLUMN()+(-1), 1))/100, 2)</f>
        <v>18.7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953.55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