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<sst xmlns="http://schemas.openxmlformats.org/spreadsheetml/2006/main" count="55" uniqueCount="55">
  <si>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</si>
  <si>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</si>
  <si>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</si>
  <si>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</si>
  <si>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con una pendiente mínima del 2%, para la evacuación de aguas residuales y/o pluviales, formado por tubo de polipropileno, serie SN-10, rigidez anular nominal 10 kN/m², de 500 mm de diámetro exterior, con junta elástica, colocado sobre cama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</si>
  <si>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</si>
  <si>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</si>
  <si>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</si>
  <si>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</si>
  <si>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</si>
  <si>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</si>
  <si>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</si>
  <si>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</si>
  <si>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</si>
  <si>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</si>
  <si>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mt11tpg010h</t>
  </si>
  <si>
    <t xml:space="preserve">m</t>
  </si>
  <si>
    <t xml:space="preserve">Tubo de polipropileno para saneamiento, serie SN-10, rigidez anular nominal 10 kN/m², de pared tricapa, color teja, de 500 mm de diámetro exterior y 16,8 mm de espesor, fabricado según la norma CEN TC 155 WG13,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</si>
  <si>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</si>
  <si>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</si>
  <si>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</si>
  <si>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mt11tpg020h</t>
  </si>
  <si>
    <t xml:space="preserve">Ud</t>
  </si>
  <si>
    <t xml:space="preserve">Repercusión, por m de tubería, de accesorios, uniones y piezas especiales para tubo de polipropileno para saneamiento, serie SN-10, de 500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</si>
  <si>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</si>
  <si>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</si>
  <si>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</si>
  <si>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</si>
  <si>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</si>
  <si>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</si>
  <si>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</si>
  <si>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</si>
  <si>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</si>
  <si>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</si>
  <si>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</si>
  <si>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</si>
  <si>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</si>
  <si>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</si>
  <si>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</si>
  <si>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</si>
  <si>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</si>
  <si>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</si>
  <si>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</si>
  <si>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</si>
  <si>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</si>
  <si>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</si>
  <si>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</si>
  <si>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</si>
  <si>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</si>
  <si>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</si>
  <si>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</si>
  <si>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</si>
  <si>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</si>
  <si>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1.484,75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</si>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</sst>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0.699</v>
      </c>
      <c r="G10" s="12">
        <v>478.37</v>
      </c>
      <c r="H10" s="12">
        <f ca="1">ROUND(INDIRECT(ADDRESS(ROW()+(0), COLUMN()+(-2), 1))*INDIRECT(ADDRESS(ROW()+(0), COLUMN()+(-1), 1)), 2)</f>
        <v>334.38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14729.2</v>
      </c>
      <c r="H11" s="12">
        <f ca="1">ROUND(INDIRECT(ADDRESS(ROW()+(0), COLUMN()+(-2), 1))*INDIRECT(ADDRESS(ROW()+(0), COLUMN()+(-1), 1)), 2)</f>
        <v>15465.7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736.08</v>
      </c>
      <c r="H12" s="12">
        <f ca="1">ROUND(INDIRECT(ADDRESS(ROW()+(0), COLUMN()+(-2), 1))*INDIRECT(ADDRESS(ROW()+(0), COLUMN()+(-1), 1)), 2)</f>
        <v>7.36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4418.77</v>
      </c>
      <c r="H13" s="14">
        <f ca="1">ROUND(INDIRECT(ADDRESS(ROW()+(0), COLUMN()+(-2), 1))*INDIRECT(ADDRESS(ROW()+(0), COLUMN()+(-1), 1)), 2)</f>
        <v>4418.77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20226.2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</v>
      </c>
      <c r="G16" s="12">
        <v>322.79</v>
      </c>
      <c r="H16" s="12">
        <f ca="1">ROUND(INDIRECT(ADDRESS(ROW()+(0), COLUMN()+(-2), 1))*INDIRECT(ADDRESS(ROW()+(0), COLUMN()+(-1), 1)), 2)</f>
        <v>22.6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0.525</v>
      </c>
      <c r="G17" s="12">
        <v>121.87</v>
      </c>
      <c r="H17" s="12">
        <f ca="1">ROUND(INDIRECT(ADDRESS(ROW()+(0), COLUMN()+(-2), 1))*INDIRECT(ADDRESS(ROW()+(0), COLUMN()+(-1), 1)), 2)</f>
        <v>63.98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3696.58</v>
      </c>
      <c r="H18" s="14">
        <f ca="1">ROUND(INDIRECT(ADDRESS(ROW()+(0), COLUMN()+(-2), 1))*INDIRECT(ADDRESS(ROW()+(0), COLUMN()+(-1), 1)), 2)</f>
        <v>25.88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112.46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0.278</v>
      </c>
      <c r="G21" s="12">
        <v>363.15</v>
      </c>
      <c r="H21" s="12">
        <f ca="1">ROUND(INDIRECT(ADDRESS(ROW()+(0), COLUMN()+(-2), 1))*INDIRECT(ADDRESS(ROW()+(0), COLUMN()+(-1), 1)), 2)</f>
        <v>100.96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0.466</v>
      </c>
      <c r="G22" s="12">
        <v>242.79</v>
      </c>
      <c r="H22" s="12">
        <f ca="1">ROUND(INDIRECT(ADDRESS(ROW()+(0), COLUMN()+(-2), 1))*INDIRECT(ADDRESS(ROW()+(0), COLUMN()+(-1), 1)), 2)</f>
        <v>113.14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0.485</v>
      </c>
      <c r="G23" s="12">
        <v>373.16</v>
      </c>
      <c r="H23" s="12">
        <f ca="1">ROUND(INDIRECT(ADDRESS(ROW()+(0), COLUMN()+(-2), 1))*INDIRECT(ADDRESS(ROW()+(0), COLUMN()+(-1), 1)), 2)</f>
        <v>180.98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0.243</v>
      </c>
      <c r="G24" s="14">
        <v>251.66</v>
      </c>
      <c r="H24" s="14">
        <f ca="1">ROUND(INDIRECT(ADDRESS(ROW()+(0), COLUMN()+(-2), 1))*INDIRECT(ADDRESS(ROW()+(0), COLUMN()+(-1), 1)), 2)</f>
        <v>61.15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456.23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20794.9</v>
      </c>
      <c r="H27" s="14">
        <f ca="1">ROUND(INDIRECT(ADDRESS(ROW()+(0), COLUMN()+(-2), 1))*INDIRECT(ADDRESS(ROW()+(0), COLUMN()+(-1), 1))/100, 2)</f>
        <v>415.9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21210.8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