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<sst xmlns="http://schemas.openxmlformats.org/spreadsheetml/2006/main" count="55" uniqueCount="55">
  <si>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</si>
  <si>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</si>
  <si>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</si>
  <si>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</si>
  <si>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con una pendiente mínima del 2%, para la evacuación de aguas residuales y/o pluviales, formado por tubo de polipropileno, serie SN-10, rigidez anular nominal 10 kN/m², de 110 mm de diámetro exterior, con junta elástica, colocado sobre cama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</si>
  <si>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</si>
  <si>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</si>
  <si>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</si>
  <si>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</si>
  <si>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</si>
  <si>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</si>
  <si>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</si>
  <si>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</si>
  <si>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</si>
  <si>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</si>
  <si>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mt11tpg010a</t>
  </si>
  <si>
    <t xml:space="preserve">m</t>
  </si>
  <si>
    <t xml:space="preserve">Tubo de polipropileno para saneamiento, serie SN-10, rigidez anular nominal 10 kN/m², de pared tricapa, color teja, de 110 mm de diámetro exterior y 3,9 mm de espesor, fabricado según la norma CEN TC 155 WG13,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</si>
  <si>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</si>
  <si>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</si>
  <si>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</si>
  <si>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mt11tpg020a</t>
  </si>
  <si>
    <t xml:space="preserve">Ud</t>
  </si>
  <si>
    <t xml:space="preserve">Repercusión, por m de tubería, de accesorios, uniones y piezas especiales para tubo de polipropileno para saneamiento, serie SN-10, de 110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</si>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</sst>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0.299</v>
      </c>
      <c r="G10" s="12">
        <v>478.37</v>
      </c>
      <c r="H10" s="12">
        <f ca="1">ROUND(INDIRECT(ADDRESS(ROW()+(0), COLUMN()+(-2), 1))*INDIRECT(ADDRESS(ROW()+(0), COLUMN()+(-1), 1)), 2)</f>
        <v>143.03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779.4</v>
      </c>
      <c r="H11" s="12">
        <f ca="1">ROUND(INDIRECT(ADDRESS(ROW()+(0), COLUMN()+(-2), 1))*INDIRECT(ADDRESS(ROW()+(0), COLUMN()+(-1), 1)), 2)</f>
        <v>818.37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736.08</v>
      </c>
      <c r="H12" s="12">
        <f ca="1">ROUND(INDIRECT(ADDRESS(ROW()+(0), COLUMN()+(-2), 1))*INDIRECT(ADDRESS(ROW()+(0), COLUMN()+(-1), 1)), 2)</f>
        <v>1.47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233.82</v>
      </c>
      <c r="H13" s="14">
        <f ca="1">ROUND(INDIRECT(ADDRESS(ROW()+(0), COLUMN()+(-2), 1))*INDIRECT(ADDRESS(ROW()+(0), COLUMN()+(-1), 1)), 2)</f>
        <v>233.82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1196.69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0.028</v>
      </c>
      <c r="G16" s="12">
        <v>322.79</v>
      </c>
      <c r="H16" s="12">
        <f ca="1">ROUND(INDIRECT(ADDRESS(ROW()+(0), COLUMN()+(-2), 1))*INDIRECT(ADDRESS(ROW()+(0), COLUMN()+(-1), 1)), 2)</f>
        <v>9.04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0.209</v>
      </c>
      <c r="G17" s="12">
        <v>121.87</v>
      </c>
      <c r="H17" s="12">
        <f ca="1">ROUND(INDIRECT(ADDRESS(ROW()+(0), COLUMN()+(-2), 1))*INDIRECT(ADDRESS(ROW()+(0), COLUMN()+(-1), 1)), 2)</f>
        <v>25.47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0.003</v>
      </c>
      <c r="G18" s="14">
        <v>3696.58</v>
      </c>
      <c r="H18" s="14">
        <f ca="1">ROUND(INDIRECT(ADDRESS(ROW()+(0), COLUMN()+(-2), 1))*INDIRECT(ADDRESS(ROW()+(0), COLUMN()+(-1), 1)), 2)</f>
        <v>11.09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45.6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0.061</v>
      </c>
      <c r="G21" s="12">
        <v>363.15</v>
      </c>
      <c r="H21" s="12">
        <f ca="1">ROUND(INDIRECT(ADDRESS(ROW()+(0), COLUMN()+(-2), 1))*INDIRECT(ADDRESS(ROW()+(0), COLUMN()+(-1), 1)), 2)</f>
        <v>22.15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0.186</v>
      </c>
      <c r="G22" s="12">
        <v>242.79</v>
      </c>
      <c r="H22" s="12">
        <f ca="1">ROUND(INDIRECT(ADDRESS(ROW()+(0), COLUMN()+(-2), 1))*INDIRECT(ADDRESS(ROW()+(0), COLUMN()+(-1), 1)), 2)</f>
        <v>45.16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0.107</v>
      </c>
      <c r="G23" s="12">
        <v>373.16</v>
      </c>
      <c r="H23" s="12">
        <f ca="1">ROUND(INDIRECT(ADDRESS(ROW()+(0), COLUMN()+(-2), 1))*INDIRECT(ADDRESS(ROW()+(0), COLUMN()+(-1), 1)), 2)</f>
        <v>39.93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0.053</v>
      </c>
      <c r="G24" s="14">
        <v>251.66</v>
      </c>
      <c r="H24" s="14">
        <f ca="1">ROUND(INDIRECT(ADDRESS(ROW()+(0), COLUMN()+(-2), 1))*INDIRECT(ADDRESS(ROW()+(0), COLUMN()+(-1), 1)), 2)</f>
        <v>13.34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120.58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1362.87</v>
      </c>
      <c r="H27" s="14">
        <f ca="1">ROUND(INDIRECT(ADDRESS(ROW()+(0), COLUMN()+(-2), 1))*INDIRECT(ADDRESS(ROW()+(0), COLUMN()+(-1), 1))/100, 2)</f>
        <v>27.26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1390.13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