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<sst xmlns="http://schemas.openxmlformats.org/spreadsheetml/2006/main" count="55" uniqueCount="55">
  <si>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</si>
  <si>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</si>
  <si>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</si>
  <si>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</si>
  <si>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 horizontal de saneamiento, sin cámaras de inspección, mediante sistema integral registrable, con una pendiente mínima del 2%, para la evacuación de aguas residuales y/o pluviales, formado por tubo de PVC liso, serie SN-4, rigidez anular nominal 4 kN/m², de 500 mm de diámetro exterior, con junta elástica, colocado sobre cama de arena de 10 cm de espesor, debidamente compactada y nivelada con pisón vibrante de guiado manual, relleno lateral compactando hasta los riñones y posterior relleno con la misma arena hasta 30 cm por encima de la generatriz superior de la tubería. Incluso accesorios, registros, uniones, piezas especiales y lubricante para montaje.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</si>
  <si>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</si>
  <si>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</si>
  <si>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</si>
  <si>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</si>
  <si>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</si>
  <si>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</si>
  <si>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</si>
  <si>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</si>
  <si>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</si>
  <si>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</si>
  <si>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mt11tpb020q</t>
  </si>
  <si>
    <t xml:space="preserve">m</t>
  </si>
  <si>
    <t xml:space="preserve">Tubo de PVC liso, para saneamiento enterrado sin presión, serie SN-4, rigidez anular nominal 4 kN/m², de 500 mm de diámetro exterior y 12,2 mm de espesor, incluso juntas de goma.</t>
  </si>
  <si>
    <t xml:space="preserve">mt11ade100a</t>
  </si>
  <si>
    <t xml:space="preserve">kg</t>
  </si>
  <si>
    <t xml:space="preserve">Lubricante para unión mediante junta elástica de tubos y accesorios.</t>
  </si>
  <si>
    <t xml:space="preserve">mt11tpb021q</t>
  </si>
  <si>
    <t xml:space="preserve">Ud</t>
  </si>
  <si>
    <t xml:space="preserve">Repercusión, por m de tubería, de accesorios, uniones y piezas especiales para tubo de PVC liso, para saneamiento enterrado sin presión, serie SN-4, de 500 mm de diámetro exterior.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</si>
  <si>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</si>
  <si>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</si>
  <si>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</si>
  <si>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</si>
  <si>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</si>
  <si>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</si>
  <si>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</si>
  <si>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</si>
  <si>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</si>
  <si>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</si>
  <si>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</si>
  <si>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</si>
  <si>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</si>
  <si>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</si>
  <si>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</si>
  <si>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</si>
  <si>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</si>
  <si>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</si>
  <si>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</si>
  <si>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</si>
  <si>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</si>
  <si>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</si>
  <si>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</si>
  <si>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</si>
  <si>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</si>
  <si>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</si>
  <si>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</si>
  <si>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</si>
  <si>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</si>
  <si>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551,00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</si>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</sst>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0.699</v>
      </c>
      <c r="G10" s="12">
        <v>478.37</v>
      </c>
      <c r="H10" s="12">
        <f ca="1">ROUND(INDIRECT(ADDRESS(ROW()+(0), COLUMN()+(-2), 1))*INDIRECT(ADDRESS(ROW()+(0), COLUMN()+(-1), 1)), 2)</f>
        <v>334.38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5041.96</v>
      </c>
      <c r="H11" s="12">
        <f ca="1">ROUND(INDIRECT(ADDRESS(ROW()+(0), COLUMN()+(-2), 1))*INDIRECT(ADDRESS(ROW()+(0), COLUMN()+(-1), 1)), 2)</f>
        <v>5294.06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736.08</v>
      </c>
      <c r="H12" s="12">
        <f ca="1">ROUND(INDIRECT(ADDRESS(ROW()+(0), COLUMN()+(-2), 1))*INDIRECT(ADDRESS(ROW()+(0), COLUMN()+(-1), 1)), 2)</f>
        <v>7.36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1512.59</v>
      </c>
      <c r="H13" s="14">
        <f ca="1">ROUND(INDIRECT(ADDRESS(ROW()+(0), COLUMN()+(-2), 1))*INDIRECT(ADDRESS(ROW()+(0), COLUMN()+(-1), 1)), 2)</f>
        <v>1512.59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7148.39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0.07</v>
      </c>
      <c r="G16" s="12">
        <v>322.79</v>
      </c>
      <c r="H16" s="12">
        <f ca="1">ROUND(INDIRECT(ADDRESS(ROW()+(0), COLUMN()+(-2), 1))*INDIRECT(ADDRESS(ROW()+(0), COLUMN()+(-1), 1)), 2)</f>
        <v>22.6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0.525</v>
      </c>
      <c r="G17" s="12">
        <v>121.87</v>
      </c>
      <c r="H17" s="12">
        <f ca="1">ROUND(INDIRECT(ADDRESS(ROW()+(0), COLUMN()+(-2), 1))*INDIRECT(ADDRESS(ROW()+(0), COLUMN()+(-1), 1)), 2)</f>
        <v>63.98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0.007</v>
      </c>
      <c r="G18" s="14">
        <v>3696.58</v>
      </c>
      <c r="H18" s="14">
        <f ca="1">ROUND(INDIRECT(ADDRESS(ROW()+(0), COLUMN()+(-2), 1))*INDIRECT(ADDRESS(ROW()+(0), COLUMN()+(-1), 1)), 2)</f>
        <v>25.88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112.46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0.278</v>
      </c>
      <c r="G21" s="12">
        <v>363.15</v>
      </c>
      <c r="H21" s="12">
        <f ca="1">ROUND(INDIRECT(ADDRESS(ROW()+(0), COLUMN()+(-2), 1))*INDIRECT(ADDRESS(ROW()+(0), COLUMN()+(-1), 1)), 2)</f>
        <v>100.96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0.466</v>
      </c>
      <c r="G22" s="12">
        <v>242.79</v>
      </c>
      <c r="H22" s="12">
        <f ca="1">ROUND(INDIRECT(ADDRESS(ROW()+(0), COLUMN()+(-2), 1))*INDIRECT(ADDRESS(ROW()+(0), COLUMN()+(-1), 1)), 2)</f>
        <v>113.14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0.485</v>
      </c>
      <c r="G23" s="12">
        <v>373.16</v>
      </c>
      <c r="H23" s="12">
        <f ca="1">ROUND(INDIRECT(ADDRESS(ROW()+(0), COLUMN()+(-2), 1))*INDIRECT(ADDRESS(ROW()+(0), COLUMN()+(-1), 1)), 2)</f>
        <v>180.98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0.243</v>
      </c>
      <c r="G24" s="14">
        <v>251.66</v>
      </c>
      <c r="H24" s="14">
        <f ca="1">ROUND(INDIRECT(ADDRESS(ROW()+(0), COLUMN()+(-2), 1))*INDIRECT(ADDRESS(ROW()+(0), COLUMN()+(-1), 1)), 2)</f>
        <v>61.15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456.23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7717.08</v>
      </c>
      <c r="H27" s="14">
        <f ca="1">ROUND(INDIRECT(ADDRESS(ROW()+(0), COLUMN()+(-2), 1))*INDIRECT(ADDRESS(ROW()+(0), COLUMN()+(-1), 1))/100, 2)</f>
        <v>154.34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7871.42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